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P01-24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790" i="2" l="1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<sst xmlns="http://schemas.openxmlformats.org/spreadsheetml/2006/main" count="5472" uniqueCount="1687">
  <si>
    <t>CODIGO DEL PROYECTO</t>
  </si>
  <si>
    <t xml:space="preserve">NOMBRE PROYECTO </t>
  </si>
  <si>
    <t>RUT ENTIDAD</t>
  </si>
  <si>
    <t xml:space="preserve">NOMBRE ENTIDAD BENEFICIADA </t>
  </si>
  <si>
    <t>MONTO 2022 $</t>
  </si>
  <si>
    <t>APORTE IND $</t>
  </si>
  <si>
    <t>COMUNA</t>
  </si>
  <si>
    <t>MODALIDAD DE ASIGNACIÓN DE RECURSOS</t>
  </si>
  <si>
    <t>N° DE RESOLUCIÓN QUE APRUEBA CONVENIO</t>
  </si>
  <si>
    <t>FECHA DE TRANSFERENCIA</t>
  </si>
  <si>
    <t>FECHA DE VENCIMIENTO DE GARANTÍA</t>
  </si>
  <si>
    <t>ARRIENDO DE EQUIPOS TECNOLÓGICOS - GPS CLUB SIFUP 2022</t>
  </si>
  <si>
    <t>65428560-8</t>
  </si>
  <si>
    <t>CLUB DEPORTIVO SOCIAL Y CULTURAL SIFUP</t>
  </si>
  <si>
    <t>NUNOA</t>
  </si>
  <si>
    <t>A</t>
  </si>
  <si>
    <t>Res. Exenta N° 163 del 25.01.2022</t>
  </si>
  <si>
    <t>27-01-2022</t>
  </si>
  <si>
    <t xml:space="preserve">LA REINA FORMA DEPORTISTAS </t>
  </si>
  <si>
    <t>65193370-6</t>
  </si>
  <si>
    <t>CORPORACION MUNICIPAL DE DEPORTES Y RECREACION LA REINA</t>
  </si>
  <si>
    <t>LA REINA</t>
  </si>
  <si>
    <t>Res. Exenta N° 1543 del 29.06.2022</t>
  </si>
  <si>
    <t>07-07-2022</t>
  </si>
  <si>
    <t>SEGUNDO CAMPEONATO NACIONAL DE DAMAS</t>
  </si>
  <si>
    <t>65417770-8</t>
  </si>
  <si>
    <t>FEDERACION DEPORTIVA NACIONAL DE RAYUELA DE CHILE</t>
  </si>
  <si>
    <t>SANTIAGO</t>
  </si>
  <si>
    <t>Res. Exenta N° 2096 del 22.08.2022</t>
  </si>
  <si>
    <t>07-09-2022</t>
  </si>
  <si>
    <t>COMPETENCIAS NACIONALES DE TENIS DE MESA MÁSTER 2022</t>
  </si>
  <si>
    <t>65114688-7</t>
  </si>
  <si>
    <t>FEDERACION CHILENA DE TENIS DE MESA MASTER</t>
  </si>
  <si>
    <t>LA CISTERNA</t>
  </si>
  <si>
    <t>Res. Exenta N° 2952 del 08.11.2022</t>
  </si>
  <si>
    <t>14-11-2022</t>
  </si>
  <si>
    <t>CAMPEONATO NACIONAL DE MAXIBASQUETBOL CONCEPCION 2022</t>
  </si>
  <si>
    <t>65158930-4</t>
  </si>
  <si>
    <t>FEDERACION DEPORTIVA NACIONAL  DE MAXIBASQUETBOL DE CHILE</t>
  </si>
  <si>
    <t>VALPARAISO</t>
  </si>
  <si>
    <t>Res. Exenta N° 2848 del 27.10.2022</t>
  </si>
  <si>
    <t>16-11-2022</t>
  </si>
  <si>
    <t>PDA 2022 AIKIDO</t>
  </si>
  <si>
    <t>65149020-0</t>
  </si>
  <si>
    <t>FEDERACION DEPORTIVA NACIONAL DE AIKIDO</t>
  </si>
  <si>
    <t>PROVIDENCIA</t>
  </si>
  <si>
    <t>Res. Exenta N° 389 del 18.02.2022</t>
  </si>
  <si>
    <t>22-02-2022</t>
  </si>
  <si>
    <t>ADMINISTRACION INSTITUCIONAL AUTOMOVILISMO  2022</t>
  </si>
  <si>
    <t>83013600-2</t>
  </si>
  <si>
    <t>FEDERACION CHILENA DE AUTOMOVILISMO DEPORTIVO</t>
  </si>
  <si>
    <t>Res. Exenta N° 191 del 26.01.2022</t>
  </si>
  <si>
    <t>PDA DE LA FEDERACIÓN DEPORTIVA NACIONAL DE NAVEGACIÓN A VELA 2022</t>
  </si>
  <si>
    <t>70001200-K</t>
  </si>
  <si>
    <t>FEDERACION DEPORTIVA NACIONAL DE NAVEGACION A VELA FDN</t>
  </si>
  <si>
    <t>Res. Exenta N° 0 del 28.01.2022</t>
  </si>
  <si>
    <t>31-01-2022</t>
  </si>
  <si>
    <t>ADMINISTRACION ESQUI NAUTICO 2022</t>
  </si>
  <si>
    <t>71287800-2</t>
  </si>
  <si>
    <t>FEDERACION DE ESQUI NAUTICO DE CHILE</t>
  </si>
  <si>
    <t>Res. Exenta N° 162 del 25.01.2022</t>
  </si>
  <si>
    <t>PDA BALONMANO 2022</t>
  </si>
  <si>
    <t>65040479-3</t>
  </si>
  <si>
    <t>FEDERACION DEPORTIVA NACIONAL DE BALONMANO</t>
  </si>
  <si>
    <t>Res. Exenta N° 215 del 28.01.2022</t>
  </si>
  <si>
    <t>ADMINISTRACION MOTOCICLISMO ENERO A DICIEMBRE 2022</t>
  </si>
  <si>
    <t>70001100-3</t>
  </si>
  <si>
    <t>FEDERACION DEPORTIVA DE MOTOCICLISMO DE CHILE</t>
  </si>
  <si>
    <t>Res. Exenta N° 161 del 25.01.2022</t>
  </si>
  <si>
    <t>FECAPECH FDN - ADMINISTRACIÓN (ADMIN) 2021</t>
  </si>
  <si>
    <t>82476300-3</t>
  </si>
  <si>
    <t>FEDERACIÓN DEPORTIVA NACIONAL DE CAZA, PESCA, LANZAMIENTO, RECORRIDO DE CAZA Y COMPAK SPORTING</t>
  </si>
  <si>
    <t>Res. Exenta N° 194 del 26.01.2022</t>
  </si>
  <si>
    <t>CANOTAJE PDA 2022</t>
  </si>
  <si>
    <t>72053500-9</t>
  </si>
  <si>
    <t>FEDERACION DEPORTIVA NACIONAL DE CANOTAJE FDN</t>
  </si>
  <si>
    <t>Res. Exenta N° 210 del 28.01.2022</t>
  </si>
  <si>
    <t>ADMINISTRACION FEDACHI 2022</t>
  </si>
  <si>
    <t>70011700-6</t>
  </si>
  <si>
    <t>FEDERACION ATLETICA DE CHILE</t>
  </si>
  <si>
    <t>Res. Exenta N° 741 del 31.03.2022</t>
  </si>
  <si>
    <t>01-04-2022</t>
  </si>
  <si>
    <t>PDA ADMINISTRACION TRIATLON 2022</t>
  </si>
  <si>
    <t>65020190-6</t>
  </si>
  <si>
    <t>FEDERACION DEPORTIVA NACIONAL DE TRIATLON DE CHILE FDN</t>
  </si>
  <si>
    <t>Res. Exenta N° 274 del 07.02.2022</t>
  </si>
  <si>
    <t>10-02-2022</t>
  </si>
  <si>
    <t>BOXEO PDA  2022</t>
  </si>
  <si>
    <t>82782500-K</t>
  </si>
  <si>
    <t>FEDERACION CHILENA DE BOXEO</t>
  </si>
  <si>
    <t>SAN MIGUEL</t>
  </si>
  <si>
    <t>Res. Exenta N° 716 del 31.03.2022</t>
  </si>
  <si>
    <t xml:space="preserve">PDA FEDESKI 2022 </t>
  </si>
  <si>
    <t>70000700-6</t>
  </si>
  <si>
    <t>FEDERACION DEPORTIVA NACIONAL DE SKI Y SNOWBOARD DE CHILE FDN</t>
  </si>
  <si>
    <t>Res. Exenta N° 211 del 28.01.2022</t>
  </si>
  <si>
    <t>PDA FENAGICHI AÑO 2022</t>
  </si>
  <si>
    <t>65134848-K</t>
  </si>
  <si>
    <t>FEDERACION NACIONAL DE GIMNASIA DE CHILE</t>
  </si>
  <si>
    <t>Res. Exenta N° 408 del 22.02.2022</t>
  </si>
  <si>
    <t>28-02-2022</t>
  </si>
  <si>
    <t>FECHTA PDA 2022</t>
  </si>
  <si>
    <t>71018100-4</t>
  </si>
  <si>
    <t>FEDERACION DEPORTIVA NACIONAL DE TIRO CON ARCO FDN</t>
  </si>
  <si>
    <t>Res. Exenta N° 294 del 09.02.2022</t>
  </si>
  <si>
    <t>14-02-2022</t>
  </si>
  <si>
    <t>AJEDREZ PDA 2022</t>
  </si>
  <si>
    <t>65031772-6</t>
  </si>
  <si>
    <t>FEDERACION DEPORTIVA NACIONAL AJEDREZ FEDERADO DE CHILE FDN</t>
  </si>
  <si>
    <t>Res. Exenta N° 337 del 11.02.2022</t>
  </si>
  <si>
    <t>18-03-2022</t>
  </si>
  <si>
    <t>RECURSO HUMANO TÉCNICO PDE 2022 - FECAPECH FDN</t>
  </si>
  <si>
    <t>Res. Exenta N° 305 del 10.02.2022</t>
  </si>
  <si>
    <t>PENTATHLÓN PDA 2022</t>
  </si>
  <si>
    <t>76859060-5</t>
  </si>
  <si>
    <t>ASESORIAS E INVERSIONES RUY CORTES EIRL</t>
  </si>
  <si>
    <t>LAS CONDES</t>
  </si>
  <si>
    <t>Res. Exenta N° 212 del 28.01.2022</t>
  </si>
  <si>
    <t>DESARROLLO DEPORTIVO NACIONAL 2022</t>
  </si>
  <si>
    <t>83014100-6</t>
  </si>
  <si>
    <t>FEDERACION DE ANDINISMO DE CHILE</t>
  </si>
  <si>
    <t>Res. Exenta N° 2571 del 30.09.2022</t>
  </si>
  <si>
    <t>07-10-2022</t>
  </si>
  <si>
    <t xml:space="preserve">PLAN DE ADMINISTRACIÓN 2022 JUDO </t>
  </si>
  <si>
    <t>65052266-4</t>
  </si>
  <si>
    <t>FEDERACION DEPORTIVA NACIONAL DE JUDO DE CHILE FDN</t>
  </si>
  <si>
    <t>Res. Exenta N° 193 del 26.01.2022</t>
  </si>
  <si>
    <t>PDA BASQUETBOL 2022</t>
  </si>
  <si>
    <t>70013100-9</t>
  </si>
  <si>
    <t>FEDERACION DEPORTIVA NACIONAL DE BASQUETBOL DE CHILE FDN</t>
  </si>
  <si>
    <t>Res. Exenta N° 190 del 26.01.2022</t>
  </si>
  <si>
    <t>03-02-2022</t>
  </si>
  <si>
    <t>PDA ADMINISTRACION 2022 - FEDERACION DE ANDINISMO DE CHILE</t>
  </si>
  <si>
    <t>Res. Exenta N° 219 del 28.01.2022</t>
  </si>
  <si>
    <t>PDA 2022 FEDERACION NACIONAL DE BOWLING</t>
  </si>
  <si>
    <t>71653500-2</t>
  </si>
  <si>
    <t>FEDERACION DE BOWLING DE CHILE</t>
  </si>
  <si>
    <t>Res. Exenta N° 192 del 26.01.2022</t>
  </si>
  <si>
    <t xml:space="preserve">ADMINISTRACIÓN POLO 2022 </t>
  </si>
  <si>
    <t>70279400-5</t>
  </si>
  <si>
    <t>FEDERACION CHILENA DE POLO</t>
  </si>
  <si>
    <t>Res. Exenta N° 270 del 07.02.2022</t>
  </si>
  <si>
    <t>TENIS - PDA 2022 (ANUAL)</t>
  </si>
  <si>
    <t>81736200-1</t>
  </si>
  <si>
    <t>FEDERACION DE TENIS DE CHILE FDN</t>
  </si>
  <si>
    <t>Res. Exenta N° 293 del 09.02.2022</t>
  </si>
  <si>
    <t>15-02-2022</t>
  </si>
  <si>
    <t>PDA ADMINISTRACIÓN KARATE 2022</t>
  </si>
  <si>
    <t>53324023-2</t>
  </si>
  <si>
    <t>FEDERACION DEPORTIVA NACIONAL DE KARATE DE CHILE FDN</t>
  </si>
  <si>
    <t>Res. Exenta N° 272 del 07.02.2022</t>
  </si>
  <si>
    <t>AED 1 SEMANA MAR DEL PLATA - LASER ESTÁNDAR</t>
  </si>
  <si>
    <t>Res. Exenta N° 307 del 10.02.2022</t>
  </si>
  <si>
    <t>ADMINISTRACION 2022</t>
  </si>
  <si>
    <t>70553500-0</t>
  </si>
  <si>
    <t>FEDERACION DEPORTIVA NACIONAL CHILENA DE PARACAIDISMO</t>
  </si>
  <si>
    <t>Res. Exenta N° 218 del 28.01.2022</t>
  </si>
  <si>
    <t>PDE BALONMANO RRHH 2022</t>
  </si>
  <si>
    <t>Res. Exenta N° 306 del 10.02.2022</t>
  </si>
  <si>
    <t>ADMINISTRACION FEDESUB 2022</t>
  </si>
  <si>
    <t>70026300-2</t>
  </si>
  <si>
    <t>FEDERACION DEPORTIVA NACIONAL DE ACTIVIDADES SUBACUATICAS Y SALVAMENTO ACUATICO</t>
  </si>
  <si>
    <t>Res. Exenta N° 657 del 24.03.2022</t>
  </si>
  <si>
    <t>24-03-2022</t>
  </si>
  <si>
    <t>BALONMANO INDOOR ACTIVIDADES  PDE PRIMER SEMESTRE 2022</t>
  </si>
  <si>
    <t>Res. Exenta N° 313 del 10.02.2022</t>
  </si>
  <si>
    <t>16-02-2022</t>
  </si>
  <si>
    <t>CICLISMO - PDA ADMINISTRACION 2022</t>
  </si>
  <si>
    <t>65196975-1</t>
  </si>
  <si>
    <t>FEDERACION DEPORTIVA NACIONAL DE CICLISMO DE CHILE</t>
  </si>
  <si>
    <t>Res. Exenta N° 269 del 07.03.2022</t>
  </si>
  <si>
    <t>BOXEO- CONCENTRADO INTERNACIONAL LAS VEGAS EEUU</t>
  </si>
  <si>
    <t>65634250-1</t>
  </si>
  <si>
    <t>CORPORACION NACIONAL DEL DEPORTE DE  ALTO RENDIMIENTO</t>
  </si>
  <si>
    <t>Res. Exenta N° 956 del 28.04.2022</t>
  </si>
  <si>
    <t>29-04-2022</t>
  </si>
  <si>
    <t>28-07-2022</t>
  </si>
  <si>
    <t>SQUASH - PDA 2022</t>
  </si>
  <si>
    <t>65239980-0</t>
  </si>
  <si>
    <t>FEDERACION DEPORTIVA CHILENA DE SQUASH</t>
  </si>
  <si>
    <t>Res. Exenta N° 213 del 28.01.2022</t>
  </si>
  <si>
    <t>PDE BASQUETBOL 2022</t>
  </si>
  <si>
    <t>Res. Exenta N° 308 del 10.02.2022</t>
  </si>
  <si>
    <t>SQUASH-PDE RRHH ENERO Y FEBRERO</t>
  </si>
  <si>
    <t>Res. Exenta N° 309 del 10.02.2022</t>
  </si>
  <si>
    <t>PDA ADMINISTRACION  2022</t>
  </si>
  <si>
    <t>70002600-0</t>
  </si>
  <si>
    <t>FEDERACION DE VOLEIBOL DE CHILE</t>
  </si>
  <si>
    <t>Res. Exenta N° 217 del 28.01.2022</t>
  </si>
  <si>
    <t>RECURSO HUMANO Y GASTOS EQUIPO TÉCNICO DE LA FEDERACIÓN DEPORTIVA NACIONAL DE NAVEGACIÓN A VELA 2022</t>
  </si>
  <si>
    <t>Res. Exenta N° 317 del 10.02.2022</t>
  </si>
  <si>
    <t>02-03-2022</t>
  </si>
  <si>
    <t>PDE RRHH PARACAIDISMO  ENERO- FEBRERO 2022</t>
  </si>
  <si>
    <t>Res. Exenta N° 315 del 10.02.2022</t>
  </si>
  <si>
    <t>PDE SELECCIONES 2022</t>
  </si>
  <si>
    <t>Res. Exenta N° 314 del 10.02.2022</t>
  </si>
  <si>
    <t>ADMINISTRACIÓN FEDERACIÓN DEPORTIVA NACIONAL DE HOCKEY SOBRE CÉSPED 2022</t>
  </si>
  <si>
    <t>70047800-9</t>
  </si>
  <si>
    <t>FEDERACION CHILENA DE HOCKEY SOBRE CESPED FDN</t>
  </si>
  <si>
    <t>Res. Exenta N° 216 del 28.01.2022</t>
  </si>
  <si>
    <t>VENTANA 2 MUNDIAL 2023 VARONES ADULTOS</t>
  </si>
  <si>
    <t>Res. Exenta N° 316 del 10.02.2022</t>
  </si>
  <si>
    <t>25-02-2022</t>
  </si>
  <si>
    <t>PDE RRHH 2022</t>
  </si>
  <si>
    <t>Res. Exenta N° 348 del 11.02.2022</t>
  </si>
  <si>
    <t>17-02-2022</t>
  </si>
  <si>
    <t>EX-PDE RECURSOS HUMANOS 2022 - ENERO-FEBRERO</t>
  </si>
  <si>
    <t>Res. Exenta N° 344 del 11.02.2022</t>
  </si>
  <si>
    <t xml:space="preserve">COPACHI ADMINISTRACIÓN 2022 </t>
  </si>
  <si>
    <t>65156087-K</t>
  </si>
  <si>
    <t>COMITE PARALIMPICO DE CHILE</t>
  </si>
  <si>
    <t>Res. Exenta N° 363 del 15.02.2022</t>
  </si>
  <si>
    <t>10-08-2022</t>
  </si>
  <si>
    <t xml:space="preserve">FECHTA PDE RRHH 2022                                                                                 </t>
  </si>
  <si>
    <t>Res. Exenta N° 327 del 10.02.2022</t>
  </si>
  <si>
    <t>FDN ECUESTRE - ADMINISTRACION 2022</t>
  </si>
  <si>
    <t>70016200-1</t>
  </si>
  <si>
    <t>FEDERACION DEPORTIVA NACIONAL ECUESTRE DE CHILE FDN</t>
  </si>
  <si>
    <t>Res. Exenta N° 664 del 29.03.2022</t>
  </si>
  <si>
    <t>29-03-2022</t>
  </si>
  <si>
    <t>PROYECTO 7 MUNDIAL VELA 2022</t>
  </si>
  <si>
    <t>Res. Exenta N° 318 del 10.02.2022</t>
  </si>
  <si>
    <t>PDA FEDEBAD CHILE FDN 2022</t>
  </si>
  <si>
    <t>65047165-2</t>
  </si>
  <si>
    <t>FEDERACION DEPORTIVA NACIONAL DE BADMINTON DE CHILE</t>
  </si>
  <si>
    <t>Res. Exenta N° 271 del 07.02.2022</t>
  </si>
  <si>
    <t>RRHH TECNICOS TRIATLON 2022</t>
  </si>
  <si>
    <t>Res. Exenta N° 319 del 10.02.2022</t>
  </si>
  <si>
    <t>FDN ECUESTRE - PERSONAL TECNICO ENERO Y FEBRERO 2022</t>
  </si>
  <si>
    <t>Res. Exenta N° 862 del 19.04.2022</t>
  </si>
  <si>
    <t>20-04-2022</t>
  </si>
  <si>
    <t>HOCKEY CESPED - DESARROLLO ESTRATÉGICO 2022</t>
  </si>
  <si>
    <t>Res. Exenta N° 556 del 14.03.2022</t>
  </si>
  <si>
    <t>15-03-2022</t>
  </si>
  <si>
    <t>HOCKEY CESPED-CONCENTRADO PANAMERICANO CUP 2022</t>
  </si>
  <si>
    <t>Res. Exenta N° 557 del 14.03.2022</t>
  </si>
  <si>
    <t>AED 1 FEDESKI 2022</t>
  </si>
  <si>
    <t>Res. Exenta N° 321 del 10.02.2022</t>
  </si>
  <si>
    <t>CANOTAJE PDE AREA TÈCNICA 2022 ENERO Y FEBRERO</t>
  </si>
  <si>
    <t>Res. Exenta N° 320 del 10.02.2022</t>
  </si>
  <si>
    <t>TENIS - PDE RRHH 2022 (ENE - FEB)</t>
  </si>
  <si>
    <t>Res. Exenta N° 332 del 10.02.2022</t>
  </si>
  <si>
    <t>XCO - COPA CHILE VALDIVIA 1 - 2</t>
  </si>
  <si>
    <t>Res. Exenta N° 322 del 10.02.2022</t>
  </si>
  <si>
    <t>28-03-2022</t>
  </si>
  <si>
    <t>PENTATHLON. RECURSO HUMANO TÉCNICO ENERO FEBRERO 2022</t>
  </si>
  <si>
    <t>Res. Exenta N° 331 del 10.02.2022</t>
  </si>
  <si>
    <t>PDA FEDENALOCH 2022</t>
  </si>
  <si>
    <t>65061853-K</t>
  </si>
  <si>
    <t>FEDERACION DEPORTIVA NACIONAL DE LUCHA OLIMPICA DE CHILE</t>
  </si>
  <si>
    <t>Res. Exenta N° 312 del 10.02.2022</t>
  </si>
  <si>
    <t>PELOTA VASCA- PDA ANUAL 2022</t>
  </si>
  <si>
    <t>65338210-3</t>
  </si>
  <si>
    <t>FEDERACION CHILENA DE PELOTA VASCA</t>
  </si>
  <si>
    <t>Res. Exenta N° 273 del 07.02.2022</t>
  </si>
  <si>
    <t>TENIS - 5 TORNEOS GRADO 1 ENE- FEB 2022</t>
  </si>
  <si>
    <t>Res. Exenta N° 333 del 10.02.2022</t>
  </si>
  <si>
    <t>TENIS - 1° ETAPA GIRA COSAT - ITF 2022 (VERANO)</t>
  </si>
  <si>
    <t>Res. Exenta N° 334 del 10.02.2022</t>
  </si>
  <si>
    <t>FEDENAT - ADMINISTRACIÓN AÑO 2022</t>
  </si>
  <si>
    <t>65051164-6</t>
  </si>
  <si>
    <t>FEDERACION DEPORTIVA NACIONAL DE TIRO AL BLANCO DE CHILE</t>
  </si>
  <si>
    <t>Res. Exenta N° 291 del 09.02.2022</t>
  </si>
  <si>
    <t>PDE RR.HH. TECNICO FEDEBAD CHILE FDN (ENERO-FEBRERO) 2022</t>
  </si>
  <si>
    <t>Res. Exenta N° 323 del 10.02.2022</t>
  </si>
  <si>
    <t>29-09-2022</t>
  </si>
  <si>
    <t>ADMINISTRACION FEDERACIÓN CHILENA DE BOCHAS 2022</t>
  </si>
  <si>
    <t>70015800-4</t>
  </si>
  <si>
    <t>FEDERACION CHILENA DE BOCHAS</t>
  </si>
  <si>
    <t>Res. Exenta N° 292 del 09.02.2022</t>
  </si>
  <si>
    <t>SUDAMERICANO U18 VARONES 2022</t>
  </si>
  <si>
    <t>Res. Exenta N° 324 del 10.02.2022</t>
  </si>
  <si>
    <t>HEAD COACH &amp; ENTRENADORES - HONORARIOS 2022</t>
  </si>
  <si>
    <t>Res. Exenta N° 994 del 29.04.2022</t>
  </si>
  <si>
    <t>02-05-2022</t>
  </si>
  <si>
    <t>HEAD COACH Y ENTRENADORES- REMUNERACIONES 1ER SEMESTRE 2022</t>
  </si>
  <si>
    <t>Res. Exenta N° 995 del 29.04.2022</t>
  </si>
  <si>
    <t>PDA ESGRIMA 2022</t>
  </si>
  <si>
    <t>70003200-0</t>
  </si>
  <si>
    <t>FEDERACION CHILENA DE ESGRIMA</t>
  </si>
  <si>
    <t>Res. Exenta N° 372 del 15.02.2022</t>
  </si>
  <si>
    <t>01-03-2022</t>
  </si>
  <si>
    <t>FEDENAT - RR.HH. TÉCNICO AÑO 2022</t>
  </si>
  <si>
    <t>Res. Exenta N° 325 del 10.02.2022</t>
  </si>
  <si>
    <t>PESAS - ADMINISTRACION FECHIPE 2022</t>
  </si>
  <si>
    <t>70021840-6</t>
  </si>
  <si>
    <t>FEDERACION DEPORTIVA NACIONAL DE LEVANTAMIENTO DE PESAS FDN</t>
  </si>
  <si>
    <t>Res. Exenta N° 370 del 15.02.2022</t>
  </si>
  <si>
    <t>RRHH TÉCNICO ESQUÍ NÁUTICO 2022</t>
  </si>
  <si>
    <t>Res. Exenta N° 326 del 10.02.2022</t>
  </si>
  <si>
    <t>RUTA - COPA CHILE 1 VUELTA PUERTO MONTT</t>
  </si>
  <si>
    <t>Res. Exenta N° 328 del 10.02.2022</t>
  </si>
  <si>
    <t>PESAS - PDE ACTIVIDADES FECHIPE - 1º SEMESTRE - ENERO - FEBRERO 2022</t>
  </si>
  <si>
    <t>Res. Exenta N° 448 del 28.02.2022</t>
  </si>
  <si>
    <t>08-03-2022</t>
  </si>
  <si>
    <t>PESAS - PDE RR.HH TECNICO FECHIPE 2022</t>
  </si>
  <si>
    <t>Res. Exenta N° 347 del 11.02.2022</t>
  </si>
  <si>
    <t>PDA AÑO 2022 FEDERACION DE AEROMODELISMO</t>
  </si>
  <si>
    <t>71255300-6</t>
  </si>
  <si>
    <t>FEDERACION CHILENA DE AEROMODELISMO</t>
  </si>
  <si>
    <t>Res. Exenta N° 503 del 09.03.2022</t>
  </si>
  <si>
    <t>13-09-2022</t>
  </si>
  <si>
    <t>ADMINISTRACIÓN BAILE DEPORTIVO 2022</t>
  </si>
  <si>
    <t>65073659-1</t>
  </si>
  <si>
    <t>FEDERACION DEPORTIVA NACIONAL DE BAILE DEPORTIVO</t>
  </si>
  <si>
    <t>Res. Exenta N° 504 del 09.03.2022</t>
  </si>
  <si>
    <t>09-03-2022</t>
  </si>
  <si>
    <t>FECHTA CAMPEONATO DE RANKING 1 OPEN 2022</t>
  </si>
  <si>
    <t>Res. Exenta N° 330 del 10.02.2022</t>
  </si>
  <si>
    <t>SQUASH-PDE ACTIVIDADES ENERO Y FEBRERO</t>
  </si>
  <si>
    <t>Res. Exenta N° 432 del 28.02.2022</t>
  </si>
  <si>
    <t>TRANSPORTE AEREO ARBITRO INTERNACIONAL</t>
  </si>
  <si>
    <t>Res. Exenta N° 1002 del 29.04.2022</t>
  </si>
  <si>
    <t>COPACHI CUERPO TÉCNICO 2022- ENERO A FEBRERO</t>
  </si>
  <si>
    <t>Res. Exenta N° 863 del 19.04.2022</t>
  </si>
  <si>
    <t>COPACHI RRHH ÁREA TÉCNICA Y CIENCIAS DEL DEPORTE 2022 - ENERO A FEBRERO</t>
  </si>
  <si>
    <t>Res. Exenta N° 553 del 14.03.2022</t>
  </si>
  <si>
    <t>RRHH TÉCNICO 2022 - ENERO -FEBRERO</t>
  </si>
  <si>
    <t>Res. Exenta N° 445 del 28.02.2022</t>
  </si>
  <si>
    <t>PDA RACQUETBALL AÑO 2022</t>
  </si>
  <si>
    <t>65375500-7</t>
  </si>
  <si>
    <t>FEDERACION CHILENA DE RACQUETBALL</t>
  </si>
  <si>
    <t>TEMUCO</t>
  </si>
  <si>
    <t>Res. Exenta N° 371 del 15.02.2022</t>
  </si>
  <si>
    <t>RECURSO HUMANO TECNICO DE BOCHAS ENERO Y FEBRERO 2022</t>
  </si>
  <si>
    <t>Res. Exenta N° 345 del 11.02.2022</t>
  </si>
  <si>
    <t>PDA  BEISBOL Y SOFTBOL 2022</t>
  </si>
  <si>
    <t>70046100-9</t>
  </si>
  <si>
    <t>FEDERACION  CHILENA DE BEISBOL Y SOFTBOL</t>
  </si>
  <si>
    <t>Res. Exenta N° 596 del 17.03.2022</t>
  </si>
  <si>
    <t>CICLISMO  - RRHH PDE TECNICOS 2022</t>
  </si>
  <si>
    <t>Res. Exenta N° 346 del 11.02.2022</t>
  </si>
  <si>
    <t>LUCHA - PDE RECURSOS HUMANOS  2022</t>
  </si>
  <si>
    <t>Res. Exenta N° 329 del 10.02.2022</t>
  </si>
  <si>
    <t>CANOTAJE PDE ACTIVIDADES NACIONALES FEBRERO 2022</t>
  </si>
  <si>
    <t>Res. Exenta N° 403 del 21.02.2022</t>
  </si>
  <si>
    <t xml:space="preserve">UNIDAD TECNICA NACIONAL  FEDACHI 2022 </t>
  </si>
  <si>
    <t>Res. Exenta N° 1106 del 11.05.2022</t>
  </si>
  <si>
    <t>12-05-2022</t>
  </si>
  <si>
    <t>PDE. RECURSO HUMANO AEROMODELISMO 2022</t>
  </si>
  <si>
    <t>Res. Exenta N° 405 del 21.02.2022</t>
  </si>
  <si>
    <t>PDA FECHIDA ENERO A DICIEMBRE 2022</t>
  </si>
  <si>
    <t>70047600-6</t>
  </si>
  <si>
    <t>FEDERACION CHILENA DE DEPORTES ACUATICOS</t>
  </si>
  <si>
    <t>Res. Exenta N° 597 del 17.03.2022</t>
  </si>
  <si>
    <t>APOYO AL DESARROLLO DE RENDIMIENTO - RECURSO HUMANO TECNICO ENERO-FEBREO 2022</t>
  </si>
  <si>
    <t>Res. Exenta N° 404 del 21.02.2022</t>
  </si>
  <si>
    <t>FEDENAT - PASAJES AÉREOS COPA DEL MUNDO DE TIRO 2022</t>
  </si>
  <si>
    <t>Res. Exenta N° 406 del 21.02.2022</t>
  </si>
  <si>
    <t>CENTRO DE ENTRENAMIENTOS DE BOCHAS ENERO Y FEBRERO 2022</t>
  </si>
  <si>
    <t>Res. Exenta N° 433 del 28.02.2022</t>
  </si>
  <si>
    <t xml:space="preserve">GARROCHAS -FEDERACIÓN ATLÉTICA DE CHILE </t>
  </si>
  <si>
    <t>Res. Exenta N° 1683 del 08.07.2022</t>
  </si>
  <si>
    <t>11-07-2022</t>
  </si>
  <si>
    <t>ESGRIMA - RRHH TECNICO ENERO Y FEBRERO 2022</t>
  </si>
  <si>
    <t>Res. Exenta N° 402 del 21.02.2022</t>
  </si>
  <si>
    <t xml:space="preserve">INDUMENTARIA DEPORTIVA CICLISMO </t>
  </si>
  <si>
    <t>Res. Exenta N° 866 del 19.04.2022</t>
  </si>
  <si>
    <t>PDE AIKIDO 2022 RRHH-1</t>
  </si>
  <si>
    <t>Res. Exenta N° 434 del 28.02.2022</t>
  </si>
  <si>
    <t>APOYO AL DESARROLLO DE RENDIMIENTO ESQUI NAUTICO PRIMER PROYECTO 2022</t>
  </si>
  <si>
    <t>Res. Exenta N° 1520 del 24.06.2022</t>
  </si>
  <si>
    <t>28-06-2022</t>
  </si>
  <si>
    <t>PDE FECHIDA ENERO Y FEBRERO 2022</t>
  </si>
  <si>
    <t>Res. Exenta N° 864 del 19.04.2022</t>
  </si>
  <si>
    <t>CAMPEONATO SURAMERICANO JUVENIL DE ESCALADA DEPORTIVA</t>
  </si>
  <si>
    <t>Res. Exenta N° 436 del 28.02.2022</t>
  </si>
  <si>
    <t>FDN TIRO AL VUELO / GASTOS ADMINISTRATIVOS AÑO 2022</t>
  </si>
  <si>
    <t>70006500-6</t>
  </si>
  <si>
    <t>FEDERACIÓN DEPORTIVA NACIONAL DE TIRO AL VUELO DE CHILE FDN</t>
  </si>
  <si>
    <t>Res. Exenta N° 505 del 09.03.2022</t>
  </si>
  <si>
    <t>10-03-2022</t>
  </si>
  <si>
    <t>PDA  GOLF 2022</t>
  </si>
  <si>
    <t>70034000-7</t>
  </si>
  <si>
    <t>FEDERACION CHILENA DE GOLF</t>
  </si>
  <si>
    <t>Res. Exenta N° 506 del 09.03.2022</t>
  </si>
  <si>
    <t>FECHTA - TRM PUERTO RICO</t>
  </si>
  <si>
    <t>Res. Exenta N° 435 del 28.02.2022</t>
  </si>
  <si>
    <t>RECURSO HUMANO BEISBOLY SOFTBOL 2022</t>
  </si>
  <si>
    <t>Res. Exenta N° 867 del 19.04.2022</t>
  </si>
  <si>
    <t>ACTIVIDADES PDE POLO AÑO 2022</t>
  </si>
  <si>
    <t>Res. Exenta N° 555 del 14.03.2022</t>
  </si>
  <si>
    <t>ELITE FEBRERO</t>
  </si>
  <si>
    <t>Res. Exenta N° 451 del 28.02.2022</t>
  </si>
  <si>
    <t>ORGANIZACIÓN Y PARTICIPACIÓN COPA DAVIS CHILE-ESLOVENIA VIÑA DEL MAR 2022</t>
  </si>
  <si>
    <t>Res. Exenta N° 437 del 28.02.2022</t>
  </si>
  <si>
    <t>ACTIVIDADES DE GESTIÓN DEPORTIVAS FEDENALOCH 2022</t>
  </si>
  <si>
    <t>Res. Exenta N° 438 del 28.02.2022</t>
  </si>
  <si>
    <t>FDN TIRO AL VUELO / PDE RRHH ENERO - FEBRERO 2022</t>
  </si>
  <si>
    <t>Res. Exenta N° 439 del 28.02.2022</t>
  </si>
  <si>
    <t>PELOTA VASCA -PDE RRHH ENERO _ FEBRERO</t>
  </si>
  <si>
    <t>Res. Exenta N° 446 del 28.02.2022</t>
  </si>
  <si>
    <t>FECHTA - COPA MUNDO ANTALYA - TURQUÍA</t>
  </si>
  <si>
    <t>Res. Exenta N° 449 del 28.02.2022</t>
  </si>
  <si>
    <t xml:space="preserve"> PELOTA VASCA- AED ENERO_FEBRERO-ENTRENADOR NACIONAL</t>
  </si>
  <si>
    <t>Res. Exenta N° 447 del 28.02.2022</t>
  </si>
  <si>
    <t>CHALLENGER ATP SANTIAGO 2022 ( LIGAS)</t>
  </si>
  <si>
    <t>Res. Exenta N° 450 del 28.02.2022</t>
  </si>
  <si>
    <t>PDE ACTIVIDADES 1ER SEMESTRE 2022</t>
  </si>
  <si>
    <t>Res. Exenta N° 452 del 28.02.2022</t>
  </si>
  <si>
    <t>GASTO OPERACIONAL CEO ÑUÑOA   2022</t>
  </si>
  <si>
    <t>70269800-6</t>
  </si>
  <si>
    <t>COMITE OLIMPICO DE CHILE</t>
  </si>
  <si>
    <t>Res. Exenta N° 871 del 19.04.2022</t>
  </si>
  <si>
    <t>21-04-2022</t>
  </si>
  <si>
    <t>GASTO OPERACIONAL CEO CURAUMA 2022</t>
  </si>
  <si>
    <t>Res. Exenta N° 870 del 19.04.2022</t>
  </si>
  <si>
    <t xml:space="preserve">TENIS DE MESA -PDA </t>
  </si>
  <si>
    <t>70009530-4</t>
  </si>
  <si>
    <t>FEDERACION DEPORTIVA NACIONAL DE TENIS DE MESA DE CHILE</t>
  </si>
  <si>
    <t>Res. Exenta N° 502 del 09.03.2022</t>
  </si>
  <si>
    <t>TENIS DE MESA -PDE RRHH</t>
  </si>
  <si>
    <t>Res. Exenta N° 827 del 13.04.2022</t>
  </si>
  <si>
    <t>14-04-2022</t>
  </si>
  <si>
    <t>REMO - OPEN SUB 23 CEO CURAUMA</t>
  </si>
  <si>
    <t>70048300-2</t>
  </si>
  <si>
    <t>FEDERACION CHILENA DE REMO</t>
  </si>
  <si>
    <t>Res. Exenta N° 470 del 04.03.2022</t>
  </si>
  <si>
    <t>ACTIVIDADES INTERNACIONALES COPACHI 1ER PROYECTO 2022</t>
  </si>
  <si>
    <t>Res. Exenta N° 575 del 15.03.2022</t>
  </si>
  <si>
    <t>FDN TIRO AL VUELO / ENTRENAMIENTO ITALIA MARZO 2022</t>
  </si>
  <si>
    <t>Res. Exenta N° 589 del 17.03.2022</t>
  </si>
  <si>
    <t>GIRA ESTADOS UNIDOS  TENIS EN SILLA COPACHI 2022</t>
  </si>
  <si>
    <t>Res. Exenta N° 1003 del 29.04.2022</t>
  </si>
  <si>
    <t>FECHTA - PDE CLASIFICATORIO JJ.SS ROSARIO 2022</t>
  </si>
  <si>
    <t>Res. Exenta N° 592 del 17.03.2022</t>
  </si>
  <si>
    <t>REMO - PDA ADMINISTRACION 2022</t>
  </si>
  <si>
    <t>Res. Exenta N° 715 del 31.03.2022</t>
  </si>
  <si>
    <t>13-04-2022</t>
  </si>
  <si>
    <t>FDN ECUESTRE - EVENTO INTERNACIONAL CCE MARZO 2022</t>
  </si>
  <si>
    <t>Res. Exenta N° 702 del 31.03.2022</t>
  </si>
  <si>
    <t>PDE MES MARZO NAVEGACIÓN A VELA</t>
  </si>
  <si>
    <t>Res. Exenta N° 591 del 17.03.2022</t>
  </si>
  <si>
    <t>PDA TAEKWONDO 2022</t>
  </si>
  <si>
    <t>71452100-4</t>
  </si>
  <si>
    <t>FEDERACION DEPORTIVA NACIONAL CHILENA DE TAEKWONDO WTF</t>
  </si>
  <si>
    <t>Res. Exenta N° 713 del 31.03.2022</t>
  </si>
  <si>
    <t>28-04-2022</t>
  </si>
  <si>
    <t>COMPRA COLCHONES DE LUCHA FEDENALOCH 2022</t>
  </si>
  <si>
    <t>Res. Exenta N° 697 del 31.03.2022</t>
  </si>
  <si>
    <t>31-03-2022</t>
  </si>
  <si>
    <t>TORNEO NACIONAL FUNDADORES</t>
  </si>
  <si>
    <t>Res. Exenta N° 576 del 15.03.2022</t>
  </si>
  <si>
    <t>23-03-2022</t>
  </si>
  <si>
    <t>RACQUETBALL - RECURSO HUMANO PDE AÑO 2022</t>
  </si>
  <si>
    <t>Res. Exenta N° 1011 del 29.04.2022</t>
  </si>
  <si>
    <t>APOYO ESPECIAL MES MARZO NAVEGACIÓN A VELA</t>
  </si>
  <si>
    <t>Res. Exenta N° 590 del 17.03.2022</t>
  </si>
  <si>
    <t>SUDAMERICANO U18 DAMAS 2022</t>
  </si>
  <si>
    <t>Res. Exenta N° 1013 del 29.04.2022</t>
  </si>
  <si>
    <t>REMO - CONCENTRADO PREVIO CAMPEONATO SUDAMERICANO 2022</t>
  </si>
  <si>
    <t>Res. Exenta N° 577 del 15.03.2022</t>
  </si>
  <si>
    <t>RRHH TECNICO JUDO 2022 ENERO-FEBRERO</t>
  </si>
  <si>
    <t>Res. Exenta N° 960 del 28.04.2022</t>
  </si>
  <si>
    <t>PDE RRHH TAEKWONDO 2022</t>
  </si>
  <si>
    <t>Res. Exenta N° 1004 del 29.04.2022</t>
  </si>
  <si>
    <t>CHALLENGER ATP BIOBIO 2022 ( LIGAS)</t>
  </si>
  <si>
    <t>Res. Exenta N° 593 del 17.03.2022</t>
  </si>
  <si>
    <t xml:space="preserve">TENIS DE MESA_ AED 1ER PROYECTO </t>
  </si>
  <si>
    <t>Res. Exenta N° 594 del 17.03.2022</t>
  </si>
  <si>
    <t>FDN TIRO AL VUELO / SERVICIO ENTRENAMIENTO ITALIA MARZO 2022</t>
  </si>
  <si>
    <t>Res. Exenta N° 595 del 17.03.2022</t>
  </si>
  <si>
    <t>III JUEGOS SUDAMERICANOS DE LA JUVENTUD ROSARIO 2022</t>
  </si>
  <si>
    <t>Res. Exenta N° 884 del 22.04.2022</t>
  </si>
  <si>
    <t>22-04-2022</t>
  </si>
  <si>
    <t>GOLF - AED - 1ER SEMESTRE 2022 -  SUDAMERICANO JUVENIL</t>
  </si>
  <si>
    <t>Res. Exenta N° 625 del 23.03.2022</t>
  </si>
  <si>
    <t>RUTA - COPA CHILE 2 GIRO PICHIDEGUA</t>
  </si>
  <si>
    <t>Res. Exenta N° 1012 del 29.04.2022</t>
  </si>
  <si>
    <t>PDA CICLISMO 2022 - PARTE 2</t>
  </si>
  <si>
    <t>Res. Exenta N° 707 del 31.03.2022</t>
  </si>
  <si>
    <t>12-04-2022</t>
  </si>
  <si>
    <t>BALONMANO ACTIVIDADES BEACH HANDBALL PDE MARZO</t>
  </si>
  <si>
    <t>Res. Exenta N° 626 del 23.03.2022</t>
  </si>
  <si>
    <t>FEDENAT - CONTROL SELECTIVO MARZO 2022</t>
  </si>
  <si>
    <t>Res. Exenta N° 627 del 23.03.2022</t>
  </si>
  <si>
    <t>XXXIII CAMPEONATO PANAMERICANO DE RACQUETBALL SANTA CRUZ DE LA SIERRA , BOLIVIA - GASTOS MARZO</t>
  </si>
  <si>
    <t>Res. Exenta N° 667 del 29.03.2022</t>
  </si>
  <si>
    <t>30-03-2022</t>
  </si>
  <si>
    <t>ACTIVIDADES INTERNACIONALES COPACHI 2DO PROYECTO 2022</t>
  </si>
  <si>
    <t>Res. Exenta N° 670 del 29.03.2022</t>
  </si>
  <si>
    <t>BMX - COPA CHILE FECHA 1 Y 2 SANTIAGO</t>
  </si>
  <si>
    <t>Res. Exenta N° 1111 del 12.05.2022</t>
  </si>
  <si>
    <t>GASTO OPERACIONAL CEO CURAUMA 2022 PARTE 2</t>
  </si>
  <si>
    <t>Res. Exenta N° 703 del 31.03.2022</t>
  </si>
  <si>
    <t>GASTO OPERACIONAL CEO ÑUÑOA 2022 PARTE 2</t>
  </si>
  <si>
    <t>Res. Exenta N° 704 del 31.03.2022</t>
  </si>
  <si>
    <t>FDN ECUESTRE - VIRGINIA YARUR PREPARACIÓN 2022</t>
  </si>
  <si>
    <t>Res. Exenta N° 665 del 29.03.2022</t>
  </si>
  <si>
    <t>AJEDREZ SELECCIONES NACIONALES 2022 - RRHH</t>
  </si>
  <si>
    <t>Res. Exenta N° 712 del 31.03.2022</t>
  </si>
  <si>
    <t>PDE RRHH MARZO - DICIEMBRE 2022</t>
  </si>
  <si>
    <t>Res. Exenta N° 668 del 29.03.2022</t>
  </si>
  <si>
    <t>26-08-2022</t>
  </si>
  <si>
    <t xml:space="preserve">CAMPEONATO PANAMERICANO ESPECIFICO  PERÚ 2022 </t>
  </si>
  <si>
    <t>Res. Exenta N° 666 del 29.03.2022</t>
  </si>
  <si>
    <t>FDN TIRO AL VUELO / COPA DEL MUNDO LIMA  MAR-ABR 2022</t>
  </si>
  <si>
    <t>Res. Exenta N° 714 del 31.03.2022</t>
  </si>
  <si>
    <t>26-04-2022</t>
  </si>
  <si>
    <t xml:space="preserve">FECHTA PDE RRHH 2022 - 2                                                                              </t>
  </si>
  <si>
    <t>Res. Exenta N° 699 del 31.03.2022</t>
  </si>
  <si>
    <t>30-09-2022</t>
  </si>
  <si>
    <t>FECHTA CAMPEONATO DE RANKING 2 OPEN 2022</t>
  </si>
  <si>
    <t>Res. Exenta N° 701 del 31.03.2022</t>
  </si>
  <si>
    <t>PDE AIKIDO 2022 RRHH</t>
  </si>
  <si>
    <t>Res. Exenta N° 943 del 27.04.2022</t>
  </si>
  <si>
    <t>SQUASH - PANAMERICANO ADULTO GUATEMALA</t>
  </si>
  <si>
    <t>Res. Exenta N° 669 del 29.03.2022</t>
  </si>
  <si>
    <t>MEMBRECIA ANUAL CMAS FEDESUB 2022</t>
  </si>
  <si>
    <t>Res. Exenta N° 710 del 31.03.2022</t>
  </si>
  <si>
    <t xml:space="preserve">RECURSO HUMANO TECNICO FEDESUB 2022 </t>
  </si>
  <si>
    <t>Res. Exenta N° 711 del 31.03.2022</t>
  </si>
  <si>
    <t>01-09-2022</t>
  </si>
  <si>
    <t>COMPLEMENTO PDE ACTIVIDADES BEACH HANDBALL ABRIL</t>
  </si>
  <si>
    <t>Res. Exenta N° 698 del 31.03.2022</t>
  </si>
  <si>
    <t>COMPLEMENTO PDE RRHH BALONMANO 2022</t>
  </si>
  <si>
    <t>Res. Exenta N° 721 del 31.03.2022</t>
  </si>
  <si>
    <t>22-08-2022</t>
  </si>
  <si>
    <t>CANOTAJE PDE ACTIVIDADES NACIONALES CONCENTRADO LAJA 2022</t>
  </si>
  <si>
    <t>Res. Exenta N° 762 del 31.03.2022</t>
  </si>
  <si>
    <t>EX-PDE RECURSOS HUMANOS 2022</t>
  </si>
  <si>
    <t>Res. Exenta N° 764 del 31.03.2022</t>
  </si>
  <si>
    <t>21-10-2022</t>
  </si>
  <si>
    <t xml:space="preserve"> COPACHI - COPA DEL MUNDO DE FUTSAL DOWN 2022</t>
  </si>
  <si>
    <t>Res. Exenta N° 671 del 29.03.2022</t>
  </si>
  <si>
    <t>FDN ECUESTRE - PERSONAL TECNICO MARZO A DICIEMBRE 2022</t>
  </si>
  <si>
    <t>Res. Exenta N° 708 del 31.03.2022</t>
  </si>
  <si>
    <t xml:space="preserve"> RRHH TÉCNICO 2022 - MARZO - DICIEMBRE</t>
  </si>
  <si>
    <t>Res. Exenta N° 709 del 31.03.2022</t>
  </si>
  <si>
    <t>RRHH CENTROS DE ENTRENAMIENTO ÑUÑOA Y CURAUMA 2022</t>
  </si>
  <si>
    <t>Res. Exenta N° 705 del 31.03.2022</t>
  </si>
  <si>
    <t>23-09-2022</t>
  </si>
  <si>
    <t>OPEN VK MAHUIDA COPA  MUNDIAL DE SKYRUNNING</t>
  </si>
  <si>
    <t>Res. Exenta N° 765 del 31.03.2022</t>
  </si>
  <si>
    <t>AED 2 FEDESKI MARZO-ABRIL</t>
  </si>
  <si>
    <t>Res. Exenta N° 1547 del 29.06.2022</t>
  </si>
  <si>
    <t>17-08-2022</t>
  </si>
  <si>
    <t xml:space="preserve">PESAS - AED SUBVENCIÓN DE APOYO PROCESO DEPORTISTAS Y AYUDA SUPLEMENTACIÓN NUTRICIONAL </t>
  </si>
  <si>
    <t>Res. Exenta N° 953 del 28.04.2022</t>
  </si>
  <si>
    <t>TENIS DE MESA -PDE RRHH 2DO PROYECTO</t>
  </si>
  <si>
    <t>Res. Exenta N° 720 del 31.03.2022</t>
  </si>
  <si>
    <t>18-08-2022</t>
  </si>
  <si>
    <t>PDE HONORARIOS  FECHIDA MARZO A DICIEMBRE 2022</t>
  </si>
  <si>
    <t>Res. Exenta N° 961 del 28.04.2022</t>
  </si>
  <si>
    <t>CAMPEONATO PANAMERICANO CLASIFICATORIO JUVENIL DE BOCHAS 2022</t>
  </si>
  <si>
    <t>Res. Exenta N° 907 del 25.04.2022</t>
  </si>
  <si>
    <t>PDE RRHH TECNICOS MAR A DIC 2022</t>
  </si>
  <si>
    <t>Res. Exenta N° 739 del 31.03.2022</t>
  </si>
  <si>
    <t>FDN ECUESTRE - CIRCUITOS DE SALTO Y ARANCEL INTERNACIONAL 2022</t>
  </si>
  <si>
    <t>Res. Exenta N° 810 del 11.04.2022</t>
  </si>
  <si>
    <t>COPACHI RRHH ÁREA TÉCNICA Y CIENCIAS DEL DEPORTE 2022 - MARZO A DICIEMBRE</t>
  </si>
  <si>
    <t>Res. Exenta N° 999 del 29.04.2022</t>
  </si>
  <si>
    <t xml:space="preserve">CANOTAJE PDE 2022 PANAMERICANO DE SLALOM </t>
  </si>
  <si>
    <t>Res. Exenta N° 740 del 31.03.2022</t>
  </si>
  <si>
    <t>FEDENAT - COPA DEL MUNDO DE TIRO RÍO DE JANEIRO 2022</t>
  </si>
  <si>
    <t>Res. Exenta N° 766 del 31.03.2022</t>
  </si>
  <si>
    <t>SUBVENCION ARRIENDO INFRAESTRUCTURA DEPORTIVA AÑO 2022</t>
  </si>
  <si>
    <t>Res. Exenta N° 736 del 31.03.2022</t>
  </si>
  <si>
    <t>21-09-2022</t>
  </si>
  <si>
    <t>PESAS - PDE RR.HH TECNICO FECHIPE - MARZO - DICIEMBRE2022</t>
  </si>
  <si>
    <t>Res. Exenta N° 954 del 28.04.2022</t>
  </si>
  <si>
    <t>PDE 2022 MARZO - DICIEMBRE</t>
  </si>
  <si>
    <t>Res. Exenta N° 738 del 31.03.2022</t>
  </si>
  <si>
    <t>SUBVENCION ESPECIAL A ENTRENAMIENTO - PREPARACION INTERNACIONAL CARLA MUÑOZ</t>
  </si>
  <si>
    <t>Res. Exenta N° 737 del 31.03.2022</t>
  </si>
  <si>
    <t>XXXIII CAMPEONATO PANAMERICANO DE RACQUETBALL SANTA CRUZ DE LA SIERRA , BOLIVIA GASTOS ABRIL</t>
  </si>
  <si>
    <t>Res. Exenta N° 735 del 31.03.2022</t>
  </si>
  <si>
    <t>CANOTAJE PDE ACTIVIDADES NACIONALES CAMPEONATO NACIONAL SELECTIVO DE VELOCIDAD 2022</t>
  </si>
  <si>
    <t>Res. Exenta N° 760 del 31.03.2022</t>
  </si>
  <si>
    <t>PDE FEDESKI RRHH 2022 MARZO-DICIEMBRE</t>
  </si>
  <si>
    <t>Res. Exenta N° 1521 del 24.06.2022</t>
  </si>
  <si>
    <t>FEDENAT - RR.HH. TECNICO MARZO A DICIEMBRE 2022</t>
  </si>
  <si>
    <t>Res. Exenta N° 767 del 31.03.2022</t>
  </si>
  <si>
    <t>31-08-2022</t>
  </si>
  <si>
    <t>FDN TIRO AL VUELO / PDE RRHH MARZO A DICIEMBRE 2022</t>
  </si>
  <si>
    <t>Res. Exenta N° 768 del 31.03.2022</t>
  </si>
  <si>
    <t>08-11-2022</t>
  </si>
  <si>
    <t xml:space="preserve">	RECURSO HUMANO TECNICO DE BOCHAS MARZO A DICIEMBRE 2022</t>
  </si>
  <si>
    <t>Res. Exenta N° 955 del 28.04.2022</t>
  </si>
  <si>
    <t>COPACHI CUERPO TÉCNICO 2022- MARZO A DICIEMBRE</t>
  </si>
  <si>
    <t>Res. Exenta N° 1205 del 20.05.2022</t>
  </si>
  <si>
    <t>23-05-2022</t>
  </si>
  <si>
    <t>20-10-2022</t>
  </si>
  <si>
    <t>SQUASH-PDE ACTIVIDADES MARZO A JUNIO</t>
  </si>
  <si>
    <t>Res. Exenta N° 733 del 31.03.2022</t>
  </si>
  <si>
    <t>GOLF - AED - PRIMER SEMESTRE 2022 - TORNEOS VALENTINA HAUPT</t>
  </si>
  <si>
    <t>Res. Exenta N° 937 del 26.05.2022</t>
  </si>
  <si>
    <t>10-05-2022</t>
  </si>
  <si>
    <t>SQUASH-PDE RRHH MARZO A DICIEMBRE</t>
  </si>
  <si>
    <t>Res. Exenta N° 734 del 31.03.2022</t>
  </si>
  <si>
    <t>PELOTA VASCA- AED MARZO_DICIEMBRE-ENTRENADOR NACIONAL</t>
  </si>
  <si>
    <t>Res. Exenta N° 964 del 28.04.2022</t>
  </si>
  <si>
    <t>AFILIACION INTERNACIONAL</t>
  </si>
  <si>
    <t>Res. Exenta N° 966 del 28.04.2022</t>
  </si>
  <si>
    <t>FDN TIRO AL VUELO / TORNEO NACIONAL 2022</t>
  </si>
  <si>
    <t>Res. Exenta N° 763 del 31.03.2022</t>
  </si>
  <si>
    <t>COMPLEMENTO PDE ACTIVIDADES PRIMER SEMESTRE 2022</t>
  </si>
  <si>
    <t>Res. Exenta N° 761 del 31.03.2022</t>
  </si>
  <si>
    <t>PDE RRHH TÉCNICO FENAGICHI AÑO 2022</t>
  </si>
  <si>
    <t>Res. Exenta N° 959 del 28.04.2022</t>
  </si>
  <si>
    <t>29-11-2022</t>
  </si>
  <si>
    <t>RUTA - CAMPEONATO NACIONAL 2 CURICO</t>
  </si>
  <si>
    <t>Res. Exenta N° 905 del 25.04.2022</t>
  </si>
  <si>
    <t>ACTIVIDADES NACIONALES COPACHI 1ER PROYECTO 2022</t>
  </si>
  <si>
    <t>Res. Exenta N° 973 del 29.04.2022</t>
  </si>
  <si>
    <t>TENIS - PDE RRHH 2022 (MAR - DIC)</t>
  </si>
  <si>
    <t>Res. Exenta N° 944 del 27.04.2022</t>
  </si>
  <si>
    <t>PENTATHLON. RECURSO HUMANO TÉCNICO MARZO - DICIEMBRE 2022</t>
  </si>
  <si>
    <t>Res. Exenta N° 979 del 29.04.2022</t>
  </si>
  <si>
    <t xml:space="preserve">COMPLEMENTO PDE ACTIVIDADES BEACH HANDBALL SENIOR </t>
  </si>
  <si>
    <t>Res. Exenta N° 896 del 25.04.2022</t>
  </si>
  <si>
    <t>Res. Exenta N° 1239 del 26.05.2022</t>
  </si>
  <si>
    <t>10-06-2022</t>
  </si>
  <si>
    <t>FECHTA CAMPEONATOS NACIONALES ABRIL - JUNIO</t>
  </si>
  <si>
    <t>Res. Exenta N° 910 del 25.04.2022</t>
  </si>
  <si>
    <t>GOLF AED - PRIMER SEMESTRE 2022 - GUILLERMO PEREIRA HINKE</t>
  </si>
  <si>
    <t>Res. Exenta N° 938 del 26.05.2022</t>
  </si>
  <si>
    <t>PDA RR.HH. II - FEDEBAD CHILE FDN 2022</t>
  </si>
  <si>
    <t>Res. Exenta N° 3164 del 22.11.2022</t>
  </si>
  <si>
    <t>23-11-2022</t>
  </si>
  <si>
    <t>DIEGO MOYA 1ER SEMESTRE</t>
  </si>
  <si>
    <t>Res. Exenta N° 901 del 25.04.2022</t>
  </si>
  <si>
    <t>CONCENTRADO EUROPA GASPAR RIVEROS</t>
  </si>
  <si>
    <t>Res. Exenta N° 902 del 25.04.2022</t>
  </si>
  <si>
    <t>AED 1 ABRIL-AGOSTO</t>
  </si>
  <si>
    <t>Res. Exenta N° 909 del 25.04.2022</t>
  </si>
  <si>
    <t>RUGBY PDA 2022</t>
  </si>
  <si>
    <t>70031400-6</t>
  </si>
  <si>
    <t>FEDERACION DE RUGBY DE CHILE</t>
  </si>
  <si>
    <t>Res. Exenta N° 811 del 11.04.2022</t>
  </si>
  <si>
    <t>CANOTAJE PDE AREA TÈCNICA 2022 CONTINUIDAD</t>
  </si>
  <si>
    <t>Res. Exenta N° 993 del 29.04.2022</t>
  </si>
  <si>
    <t>AED 2 ABRIL-AGOSTO</t>
  </si>
  <si>
    <t>Res. Exenta N° 908 del 25.04.2022</t>
  </si>
  <si>
    <t>LUCHA - PDE RECURSOS HUMANOS  2022 2DA PARTE</t>
  </si>
  <si>
    <t>Res. Exenta N° 998 del 29.04.2022</t>
  </si>
  <si>
    <t xml:space="preserve">	TENIS DE MESA_ AED 2DO. PROYECTO</t>
  </si>
  <si>
    <t>Res. Exenta N° 900 del 25.04.2022</t>
  </si>
  <si>
    <t>CICLISMO - RRHH PDE TECNICOS 2022 MARZO A DICIEMBRE</t>
  </si>
  <si>
    <t>Res. Exenta N° 997 del 29.04.2022</t>
  </si>
  <si>
    <t>26-09-2022</t>
  </si>
  <si>
    <t>GOLF AED - PRIMER SEMESTRE 2022 - GABRIEL MORGAN B.</t>
  </si>
  <si>
    <t>Res. Exenta N° 941 del 27.04.2022</t>
  </si>
  <si>
    <t>Res. Exenta N° 899 del 25.04.2022</t>
  </si>
  <si>
    <t>08-08-2022</t>
  </si>
  <si>
    <t xml:space="preserve"> RECURSO HUMANO VELA 2022 MARZO DICIEMBRE</t>
  </si>
  <si>
    <t>Res. Exenta N° 967 del 28.04.2022</t>
  </si>
  <si>
    <t>PELOTA VASCA -PDE RRHH MARZO_DICIEMBRE</t>
  </si>
  <si>
    <t>Res. Exenta N° 968 del 28.04.2022</t>
  </si>
  <si>
    <t>PESAS - PDE ACTIVIDADES FECHIPE - MARZO - JUNIO 2022</t>
  </si>
  <si>
    <t>Res. Exenta N° 969 del 28.04.2022</t>
  </si>
  <si>
    <t>REMO - CAMPEONATO NACIONAL DE ASOCIACIONES 2022</t>
  </si>
  <si>
    <t>Res. Exenta N° 1135 del 12.05.2022</t>
  </si>
  <si>
    <t>13-05-2022</t>
  </si>
  <si>
    <t>SEGUNDO COMPLEMENTO PDE ACTIVIDADES BEACH HANDBALL ABRIL</t>
  </si>
  <si>
    <t>Res. Exenta N° 897 del 25.04.2022</t>
  </si>
  <si>
    <t>PLAN OLÍMPICO BANCALARI 2022</t>
  </si>
  <si>
    <t>Res. Exenta N° 952 del 28.04.2022</t>
  </si>
  <si>
    <t>TENIS - 1° NACIONAL MENORES 2022</t>
  </si>
  <si>
    <t>Res. Exenta N° 805 del 08.04.2022</t>
  </si>
  <si>
    <t>ESGRIMA - RRHH TECNICO MARZO A DICIEMBRE 2022</t>
  </si>
  <si>
    <t>Res. Exenta N° 976 del 29.04.2022</t>
  </si>
  <si>
    <t>30-12-2022</t>
  </si>
  <si>
    <t xml:space="preserve">COPA MUNDO ARZACHENA, ITALIA </t>
  </si>
  <si>
    <t>Res. Exenta N° 1030 del 04.05.2022</t>
  </si>
  <si>
    <t>11-05-2022</t>
  </si>
  <si>
    <t>FECAPECH FDN 2022 - ORGANIZACION TORNEOS NACIONALES 2022 (PDE) 1ER SEMESTRE</t>
  </si>
  <si>
    <t>Res. Exenta N° 898 del 25.04.2022</t>
  </si>
  <si>
    <t>PLAN OLÍMPICO VILLALÓN 2022</t>
  </si>
  <si>
    <t>Res. Exenta N° 946 del 27.04.2022</t>
  </si>
  <si>
    <t>TIRO CON ARCO IMPLEMENTACIÓN JUEGOS SURAMERICANOS ROSARIO 2022</t>
  </si>
  <si>
    <t>Res. Exenta N° 906 del 25.04.2022</t>
  </si>
  <si>
    <t>PLAN OLÍMPICO CACERES 2022</t>
  </si>
  <si>
    <t>Res. Exenta N° 945 del 27.04.2022</t>
  </si>
  <si>
    <t>PERSONAL UNIDAD TECNICA FEDACHI 2022</t>
  </si>
  <si>
    <t>Res. Exenta N° 1153 del 16.05.2022</t>
  </si>
  <si>
    <t>18-05-2022</t>
  </si>
  <si>
    <t>PARTICIPACIÓN EN XXX CAMPEONATO SUDAMERICANO DE MAYORES Y XX CAMPEONATO SUDAMERICANO UNDER-21, JUVENIL Y CADETES</t>
  </si>
  <si>
    <t>Res. Exenta N° 895 del 25.04.2022</t>
  </si>
  <si>
    <t>APOYO AL DESARROLLO DE RENDIMIENTO - RECURSO HUMANO TECNICO MARZO-DICIEMBRE 2022</t>
  </si>
  <si>
    <t>Res. Exenta N° 970 del 28.04.2022</t>
  </si>
  <si>
    <t>22-12-2022</t>
  </si>
  <si>
    <t>PARTICIPACIÓN EN YOUTH LEAGUE LIMASSOL - CHIPRE</t>
  </si>
  <si>
    <t>Res. Exenta N° 971 del 28.04.2022</t>
  </si>
  <si>
    <t xml:space="preserve">ATLETISMO-PARTICIPACION CAMPEONATO GP CONCEPCION DEL URUGUAY, ARGENTINA		</t>
  </si>
  <si>
    <t>Res. Exenta N° 965 del 28.04.2022</t>
  </si>
  <si>
    <t xml:space="preserve">ACTIVIDADES ALTO RENDIMIENTO: BALONMANO, BEISBOL, REMO, ATLETISMO, NATACIÓN, CICLISMO Y VOLEIBOL PLAYA </t>
  </si>
  <si>
    <t>Res. Exenta N° 962 del 28.04.2022</t>
  </si>
  <si>
    <t>ACTIVIDADES ALTO RENDIMIENTO: BOXEO, ESQUÍ NÁUTICO Y CICLISMO</t>
  </si>
  <si>
    <t>Res. Exenta N° 963 del 28.04.2022</t>
  </si>
  <si>
    <t>ACTIVIDADES ALTO RENDIMIENTO: ESQUÍ NÁUTICO Y BOXEO</t>
  </si>
  <si>
    <t>Res. Exenta N° 1479 del 17.06.2022</t>
  </si>
  <si>
    <t>23-06-2022</t>
  </si>
  <si>
    <t>ADMINISTRACION FEDERACIÓN DEPORTIVA NACIONAL DE SURF DE CHILE 2022</t>
  </si>
  <si>
    <t>65539910-0</t>
  </si>
  <si>
    <t>FEDERACION DEPORTIVA NACIONAL DE SURF CHILE</t>
  </si>
  <si>
    <t>Res. Exenta N° 972 del 29.04.2022</t>
  </si>
  <si>
    <t>RRHH TÉCNICO ESQUÍ NÁUTICO 2022 MARZO A DICIEMBRE</t>
  </si>
  <si>
    <t>Res. Exenta N° 1291 del 31.05.2022</t>
  </si>
  <si>
    <t>15-06-2022</t>
  </si>
  <si>
    <t>FDN TIRO AL VUELO / COPA DEL MUNDO LONATO</t>
  </si>
  <si>
    <t>Res. Exenta N° 942 del 27.04.2022</t>
  </si>
  <si>
    <t xml:space="preserve">COPAS DEL MUNDO ESCALADA DEPORTIVA SALT LAKE CITY </t>
  </si>
  <si>
    <t>Res. Exenta N° 982 del 29.04.2022</t>
  </si>
  <si>
    <t>REMO - PDE CUERPO TECNICO RRHH 2022</t>
  </si>
  <si>
    <t>Res. Exenta N° 1001 del 29.04.2022</t>
  </si>
  <si>
    <t>16-12-2022</t>
  </si>
  <si>
    <t>PDE 1ER SEMESTRE (MAR A JUN) 2022 PRODUCTO 1</t>
  </si>
  <si>
    <t>Res. Exenta N° 1043 del 06.05.2022</t>
  </si>
  <si>
    <t>SQUASH - SUDAMERICANO JUVENIL MAR DEL PLATA</t>
  </si>
  <si>
    <t>Res. Exenta N° 1088 del 09.05.2022</t>
  </si>
  <si>
    <t>RR.HH FECHIBEIS MARZO-DICIEMBRE 2022</t>
  </si>
  <si>
    <t>Res. Exenta N° 1100 del 10.05.2022</t>
  </si>
  <si>
    <t>13-12-2022</t>
  </si>
  <si>
    <t>CONCENTRADO 1 - PROGRAMA 2030</t>
  </si>
  <si>
    <t>Res. Exenta N° 981 del 29.04.2022</t>
  </si>
  <si>
    <t xml:space="preserve">ATLETISMO- PARTICIPACION INDOOR Y REPATRIACIÓN </t>
  </si>
  <si>
    <t>Res. Exenta N° 1469 del 17.06.2022</t>
  </si>
  <si>
    <t>NATACIÓN KK- PARTICIPACION CAMPEONATO ARGENTINO DE NATACION. BUENOS AIRES, ARGENTINA</t>
  </si>
  <si>
    <t>Res. Exenta N° 1466 del 17.06.2022</t>
  </si>
  <si>
    <t>ACTIVIDADES ALTO RENDIMIENTO: VOLEIBOL PLAYA, ATLETISMO, REMO, BALONMANO Y CANOTAJE</t>
  </si>
  <si>
    <t>Res. Exenta N° 1470 del 17.06.2022</t>
  </si>
  <si>
    <t xml:space="preserve">CICLISMO- PASAJE RETORNO </t>
  </si>
  <si>
    <t>Res. Exenta N° 1467 del 17.06.2022</t>
  </si>
  <si>
    <t>FEDENAT - CONTROL Y 2 FECHAS DEL CAMPEONATO NACIONAL 2022</t>
  </si>
  <si>
    <t>Res. Exenta N° 980 del 29.04.2022</t>
  </si>
  <si>
    <t>CANOTAJE PDE ACTIVIDADES NACIONALES PRIMER SEMESTRE 2022</t>
  </si>
  <si>
    <t>Res. Exenta N° 1098 del 10.05.2022</t>
  </si>
  <si>
    <t>PDE 1 ABRIL-JUNIO FINAL</t>
  </si>
  <si>
    <t>Res. Exenta N° 974 del 29.04.2022</t>
  </si>
  <si>
    <t>ELITE 1ER  SEMESTRE</t>
  </si>
  <si>
    <t>Res. Exenta N° 1031 del 04.05.2022</t>
  </si>
  <si>
    <t>PDE 2 ABRIL-JUNIO FINAL</t>
  </si>
  <si>
    <t>Res. Exenta N° 975 del 29.04.2022</t>
  </si>
  <si>
    <t xml:space="preserve">RRHH TÉCNICO  MARZO A DICIEMBRE 2022 JUDO </t>
  </si>
  <si>
    <t>Res. Exenta N° 1042 del 06.05.2022</t>
  </si>
  <si>
    <t xml:space="preserve">PDE SELECCIONES 2022 SEGUNDA ETAPA </t>
  </si>
  <si>
    <t>Res. Exenta N° 1092 del 09.05.2022</t>
  </si>
  <si>
    <t>BOWLING - IBEROAMERICANO 2022</t>
  </si>
  <si>
    <t>Res. Exenta N° 1149 del 16.05.2022</t>
  </si>
  <si>
    <t>PELOTA VASCA- AED EXHIBICION JUEGOS SUDAMERICANOS JUVENILES-FRONTBALL</t>
  </si>
  <si>
    <t>Res. Exenta N° 1046 del 06.05.2022</t>
  </si>
  <si>
    <t>PELOTA VASCA-CONCENTRACIÓN Y TORNEO INTERNACION-MEXICO_FRONTENIS</t>
  </si>
  <si>
    <t>Res. Exenta N° 1039 del 06.05.2022</t>
  </si>
  <si>
    <t>OLIMPIADA MUNDIAL FIDE CHENNAI 2022</t>
  </si>
  <si>
    <t>Res. Exenta N° 1148 del 16.05.2022</t>
  </si>
  <si>
    <t xml:space="preserve">VOLEIBOL PLAYA- PARTICIPACION PRO TOUR CHALLENGER FIVB. TLAXCALA, MEXICO		</t>
  </si>
  <si>
    <t>Res. Exenta N° 1472 del 17.06.2022</t>
  </si>
  <si>
    <t>ACTIVIDADES ALTO RENDIMIENTO: REMO Y BALONMANO</t>
  </si>
  <si>
    <t>CANOTAJE - CONCENTRADO CURAUMA</t>
  </si>
  <si>
    <t>Res. Exenta N° 1473 del 17.06.2022</t>
  </si>
  <si>
    <t>TENIS DE MESA_ ACTIV.N°1, 1ER. SEMESTRE 2022.</t>
  </si>
  <si>
    <t>Res. Exenta N° 984 del 29.04.2022</t>
  </si>
  <si>
    <t>SORDOLIMPIADAS 2022</t>
  </si>
  <si>
    <t>Res. Exenta N° 1041 del 06.05.2022</t>
  </si>
  <si>
    <t>APOYO AL DESARROLLO DE ALTO RENDIMIENTO MOTOCICLISMO 2022</t>
  </si>
  <si>
    <t>Res. Exenta N° 1108 del 12.05.2022</t>
  </si>
  <si>
    <t>21-11-2022</t>
  </si>
  <si>
    <t>PDE BASQUETBOL  MARZO-DICIEMBRE 2022</t>
  </si>
  <si>
    <t>Res. Exenta N° 1163 del 18.05.2022</t>
  </si>
  <si>
    <t>19-05-2022</t>
  </si>
  <si>
    <t>09-09-2022</t>
  </si>
  <si>
    <t>AJEDREZ SELECCIONES NACIONALES 2022 - ACTIVIDADES</t>
  </si>
  <si>
    <t>Res. Exenta N° 1139 del 13.05.2022</t>
  </si>
  <si>
    <t>17-05-2022</t>
  </si>
  <si>
    <t>ACTIVIDADES ALTO RENDIMIENTO: KARATE, PATÍN CARRERA, VOLEIBOL PLAYA, LUCHA Y TAEKWONDO</t>
  </si>
  <si>
    <t>Res. Exenta N° 1475 del 17.06.2022</t>
  </si>
  <si>
    <t>FDN ECUESTRE - EVENTOS INTERNACIONALES CCE Y ADIESTRAMIENTO MAYO 2022</t>
  </si>
  <si>
    <t>Res. Exenta N° 1169 del 18.05.2022</t>
  </si>
  <si>
    <t>APOYO RRHH TECNICO FEDERACION CHILENA DE SURF 2022</t>
  </si>
  <si>
    <t>Res. Exenta N° 1175 del 19.05.2022</t>
  </si>
  <si>
    <t>20-05-2022</t>
  </si>
  <si>
    <t>ACTIVIDADES INTERNACIONALES COPACHI 3ER PROYECTO 2022</t>
  </si>
  <si>
    <t>Res. Exenta N° 1162 del 18.05.2022</t>
  </si>
  <si>
    <t>FDN ECUESTRE - EVENTO INTERNACIONAL SALTO ECUESTRE MAYO 2022</t>
  </si>
  <si>
    <t>Res. Exenta N° 1170 del 18.05.2022</t>
  </si>
  <si>
    <t>PDE ABRIL A JUNIO - ERNESTO OCHOA ENTRENADOR NACIONAL</t>
  </si>
  <si>
    <t>Res. Exenta N° 1099 del 10.05.2022</t>
  </si>
  <si>
    <t>26-05-2022</t>
  </si>
  <si>
    <t>REMO- IMPLEMENTACIÓN (RENOVACIÓN DE REMOS)</t>
  </si>
  <si>
    <t>Res. Exenta N° 1477 del 17.06.2022</t>
  </si>
  <si>
    <t>GOLF PDE - 1ER. SEMESTRE 2022 - ABIERTO DEL PARAGUAY</t>
  </si>
  <si>
    <t>Res. Exenta N° 1177 del 19.05.2022</t>
  </si>
  <si>
    <t>PDE GIRAS DAMAS Y VARONES ARGENTINA 2022</t>
  </si>
  <si>
    <t>Res. Exenta N° 1339 del 07.06.2022</t>
  </si>
  <si>
    <t>CENTRO DE ENTRENAMIENTOS DE BOCHAS MARZO A DICIEMBRE 2022</t>
  </si>
  <si>
    <t>Res. Exenta N° 1152 del 16.05.2022</t>
  </si>
  <si>
    <t>15-07-2022</t>
  </si>
  <si>
    <t xml:space="preserve">COPA BILLIE JEAN KING ECUADOR 2022 (EX FED CUP) </t>
  </si>
  <si>
    <t>Res. Exenta N° 1571 del 30.06.2022</t>
  </si>
  <si>
    <t>01-07-2022</t>
  </si>
  <si>
    <t>SQUASH - TRANSPORTE AEREO ARBITRO INTERNACIONAL</t>
  </si>
  <si>
    <t>Res. Exenta N° 1554 del 29.06.2022</t>
  </si>
  <si>
    <t>29-06-2022</t>
  </si>
  <si>
    <t>SQUASH - APOYO AGUSTIN CARRANZA</t>
  </si>
  <si>
    <t>Res. Exenta N° 1388 del 10.06.2022</t>
  </si>
  <si>
    <t>20-06-2022</t>
  </si>
  <si>
    <t>CLASIFICATORIO AL MUNDIAL DE RUGBY 2023 (ORGANIZACIÓN DE EVENTOS)</t>
  </si>
  <si>
    <t>Res. Exenta N° 1217 del 24.05.2022</t>
  </si>
  <si>
    <t>RRHH TECNICO GOLF AÑO 2022</t>
  </si>
  <si>
    <t>Res. Exenta N° 1150 del 16.05.2022</t>
  </si>
  <si>
    <t>FDN ECUESTRE - PRIMERA FECHA CIRCUITO CCE 2022</t>
  </si>
  <si>
    <t>Res. Exenta N° 1551 del 29.06.2022</t>
  </si>
  <si>
    <t>RUTA - PANAMERICANO ESPECIFICO SAN JUAN - ARGENTINA</t>
  </si>
  <si>
    <t>Res. Exenta N° 1151 del 16.05.2022</t>
  </si>
  <si>
    <t>07-06-2022</t>
  </si>
  <si>
    <t>PLAN OLIMPICO GUARACHI 2022</t>
  </si>
  <si>
    <t>Res. Exenta N° 1191 del 20.05.2022</t>
  </si>
  <si>
    <t>PLAN OLÍMPICO GATICA 2022</t>
  </si>
  <si>
    <t>Res. Exenta N° 1192 del 20.05.2022</t>
  </si>
  <si>
    <t>PLAN OLÍMPICO JARRY 2022</t>
  </si>
  <si>
    <t>Res. Exenta N° 1193 del 20.05.2022</t>
  </si>
  <si>
    <t>PLAN OLÍMPICO VERGARA 2022</t>
  </si>
  <si>
    <t>Res. Exenta N° 1194 del 20.05.2022</t>
  </si>
  <si>
    <t>PLAN OLÍMPICO SEGUEL 2022</t>
  </si>
  <si>
    <t>Res. Exenta N° 1195 del 20.05.2022</t>
  </si>
  <si>
    <t>PLAN OLÍMPICO TORREALBA 2022</t>
  </si>
  <si>
    <t>Res. Exenta N° 1196 del 20.05.2022</t>
  </si>
  <si>
    <t>ARRIENDO DE CANCHA ABRIL - JULIO 2022</t>
  </si>
  <si>
    <t>Res. Exenta N° 1344 del 07.06.2022</t>
  </si>
  <si>
    <t xml:space="preserve">CONCENTRADO MÉXICO </t>
  </si>
  <si>
    <t>Res. Exenta N° 1171 del 18.05.2022</t>
  </si>
  <si>
    <t>25-05-2022</t>
  </si>
  <si>
    <t>FINSWIMMING WORLD CUP CORAL SPRINGS FEDESUB 2022</t>
  </si>
  <si>
    <t>Res. Exenta N° 1555 del 29.06.2022</t>
  </si>
  <si>
    <t>04-07-2022</t>
  </si>
  <si>
    <t xml:space="preserve">ADMINISTRACIÓN COMITE OLIMPICO DE CHILE 2022 </t>
  </si>
  <si>
    <t>Res. Exenta N° 1207 del 20.05.2022</t>
  </si>
  <si>
    <t>XLI GRAND PRIX SUDAMERICANO ORLANDO GUAITA 2022 COPIAPO</t>
  </si>
  <si>
    <t>Res. Exenta N° 1241 del 26.05.2022</t>
  </si>
  <si>
    <t>30-05-2022</t>
  </si>
  <si>
    <t>BOXEO PDE RECURSO HUMANO TECNICO 2022</t>
  </si>
  <si>
    <t>Res. Exenta N° 2489 del 23.09.2022</t>
  </si>
  <si>
    <t>14-12-2022</t>
  </si>
  <si>
    <t>KARATE- PARTICIPACIÓN EN CONCENTRADO INTERNACIONAL AMMAN, JORDANIA.</t>
  </si>
  <si>
    <t>Res. Exenta N° 1410 del 14.06.2022</t>
  </si>
  <si>
    <t xml:space="preserve">KARATE- PARTICIPACIÓN SURAMERICANO ECUADOR </t>
  </si>
  <si>
    <t>Res. Exenta N° 1412 del 14.06.2022</t>
  </si>
  <si>
    <t>ACTIVIDADES DEPORTIVAS: ESQUÍ NÁUTICO Y TAEKWONDO</t>
  </si>
  <si>
    <t>Res. Exenta N° 1476 del 17.06.2022</t>
  </si>
  <si>
    <t>GOLF AED - PRIMER SEMESTRE 2022 - JOAQUIN NIEMANN Z.</t>
  </si>
  <si>
    <t>Res. Exenta N° 1227 del 26.05.2022</t>
  </si>
  <si>
    <t>27-05-2022</t>
  </si>
  <si>
    <t>RUGBY - PDE (RRHH Y OTRO) 2022</t>
  </si>
  <si>
    <t>Res. Exenta N° 1242 del 26.05.2022</t>
  </si>
  <si>
    <t>PLAN OLÍMPICO GOLDSMITH 2022</t>
  </si>
  <si>
    <t>Res. Exenta N° 1552 del 29.06.2022</t>
  </si>
  <si>
    <t>ATLETISMO- HONORARIOS GONZALO HERNÁNDEZ</t>
  </si>
  <si>
    <t>Res. Exenta N° 1338 del 07.06.2022</t>
  </si>
  <si>
    <t>09-06-2022</t>
  </si>
  <si>
    <t>17-10-2022</t>
  </si>
  <si>
    <t>TENIS DE MESA_ AED 3ER. PROYECTO_WTT CONTENDER LIMA 2022</t>
  </si>
  <si>
    <t>Res. Exenta N° 1229 del 26.05.2022</t>
  </si>
  <si>
    <t>CAMPEONATO IBEROAMERICANO DE ATLETISMO 2022</t>
  </si>
  <si>
    <t>Res. Exenta N° 1257 del 27.05.2022</t>
  </si>
  <si>
    <t>TENIS DE MESA -CAMPEONATO SUDAMERICANO SUB11/SUB13</t>
  </si>
  <si>
    <t>Res. Exenta N° 1228 del 26.05.2022</t>
  </si>
  <si>
    <t xml:space="preserve"> COPACHI - LIGA DE GOLBOL 2022</t>
  </si>
  <si>
    <t>Res. Exenta N° 1226 del 26.05.2022</t>
  </si>
  <si>
    <t>FDN TIRO AL VUELO / ENTRENAMIENTO EN ROMA Y COPA DEL MUNDO BAKU MAYO - JUNIO 2022</t>
  </si>
  <si>
    <t>Res. Exenta N° 1230 del 26.05.2022</t>
  </si>
  <si>
    <t>CONTROLES CLASIFICATORIOS GIMNASIA ARTÍSTICA FEMENINA, MASCULINA Y RÍTMICA 1ER. SEMESTRE 2022</t>
  </si>
  <si>
    <t>Res. Exenta N° 1478 del 17.06.2022</t>
  </si>
  <si>
    <t>LIGAS NACIONALES HOCKEY SOBRE CÉSPED PRIMER SEMESTRE 2022</t>
  </si>
  <si>
    <t>Res. Exenta N° 1259 del 27.05.2022</t>
  </si>
  <si>
    <t>ACTIVIDADES DEPORTIVAS: CANOTAJE Y NATACIÓN</t>
  </si>
  <si>
    <t>Res. Exenta N° 1433 del 15.06.2022</t>
  </si>
  <si>
    <t>APOYO ESPECIAL A DEPORTISTAS AED GIRAS 2022</t>
  </si>
  <si>
    <t>Res. Exenta N° 1262 del 27.05.2022</t>
  </si>
  <si>
    <t>INDUMENTARIA DEPORTIVA CICLISMO RUTA - PISTA - MTB</t>
  </si>
  <si>
    <t>Res. Exenta N° 1255 del 27.05.2022</t>
  </si>
  <si>
    <t xml:space="preserve">COPACHI ASIGNACIÓN ESPECIAL DEPORTISTAS - APOYO PSICOLÓGICO - 2022 </t>
  </si>
  <si>
    <t>Res. Exenta N° 1256 del 27.05.2022</t>
  </si>
  <si>
    <t>31-05-2022</t>
  </si>
  <si>
    <t>BASE DE ENTRENAMIENTO Y CAMPEONATO PANAMERICANO CADETE EN ARGENTINA 2022</t>
  </si>
  <si>
    <t>Res. Exenta N° 1252 del 27.05.2022</t>
  </si>
  <si>
    <t>17-06-2022</t>
  </si>
  <si>
    <t>LIGA INTERESCOLAR DE LUCHA OLÍMPICA 2022</t>
  </si>
  <si>
    <t>Res. Exenta N° 1253 del 27.05.2022</t>
  </si>
  <si>
    <t>16-06-2022</t>
  </si>
  <si>
    <t>SQUASH - SUDAMERICANO ADULTO BUENOS AIRES</t>
  </si>
  <si>
    <t>Res. Exenta N° 1258 del 27.05.2022</t>
  </si>
  <si>
    <t>PDE COMPLEMENTARIO PARTICIPACION EN SCA CLUBES</t>
  </si>
  <si>
    <t>Res. Exenta N° 1181 del 20.05.2022</t>
  </si>
  <si>
    <t>FDN TIRO AL VUELO / SERVICIOS ENTRENAMIENTO EN ROMA MAYO 2022</t>
  </si>
  <si>
    <t>Res. Exenta N° 1269 del 30.05.2022</t>
  </si>
  <si>
    <t>PELOTA VASCA-LIGA NACIONAL 1ERA PARTE 2022</t>
  </si>
  <si>
    <t>Res. Exenta N° 1270 del 30.05.2022</t>
  </si>
  <si>
    <t>CAMPEONATO DEL MUNDO DE GIMNASIA AERÓBICA AÑO 2022</t>
  </si>
  <si>
    <t>Res. Exenta N° 1345 del 07.06.2022</t>
  </si>
  <si>
    <t>CAMPEONATO SUDAMERICANO DE CLUBES CAMPEONES MASCULINO Y FEMENINO</t>
  </si>
  <si>
    <t>Res. Exenta N° 1340 del 07.06.2022</t>
  </si>
  <si>
    <t>13-06-2022</t>
  </si>
  <si>
    <t>PISTA - COPA OTOÑO 2022</t>
  </si>
  <si>
    <t>Res. Exenta N° 1250 del 27.05.2022</t>
  </si>
  <si>
    <t>BOWLING - PDE 1ER SEMESTRE 2022</t>
  </si>
  <si>
    <t>Res. Exenta N° 1346 del 07.06.2022</t>
  </si>
  <si>
    <t>21-07-2022</t>
  </si>
  <si>
    <t>TENIS - 5 TORNEOS GRADO 1 MAYO - OCTUBRE 2022</t>
  </si>
  <si>
    <t>Res. Exenta N° 1254 del 27.05.2022</t>
  </si>
  <si>
    <t>LIGA NACIONAL BALONMANO 2022</t>
  </si>
  <si>
    <t>Res. Exenta N° 1297 del 31.05.2022</t>
  </si>
  <si>
    <t>01-06-2022</t>
  </si>
  <si>
    <t>RECURSO HUMANO TAEKWONDO ABRIL A DICIEMBRE 2022</t>
  </si>
  <si>
    <t>Res. Exenta N° 1483 del 22.06.2022</t>
  </si>
  <si>
    <t>26-10-2022</t>
  </si>
  <si>
    <t>BRIDGE - PDA 2022</t>
  </si>
  <si>
    <t>70568500-2</t>
  </si>
  <si>
    <t>FEDERACION DEPORTIVA NACIONAL CHILENA DE BRIDGE</t>
  </si>
  <si>
    <t>VITACURA</t>
  </si>
  <si>
    <t>Res. Exenta N° 1317 del 02.06.2022</t>
  </si>
  <si>
    <t>ACTIVIDADES PDE FECHIBEIS 2022</t>
  </si>
  <si>
    <t>Res. Exenta N° 1290 del 31.05.2022</t>
  </si>
  <si>
    <t>14-07-2022</t>
  </si>
  <si>
    <t>BRIDGE - PDE ACTIVIDADES PRIMER SEMESTRE 2022</t>
  </si>
  <si>
    <t>Res. Exenta N° 1343 del 07.06.2022</t>
  </si>
  <si>
    <t>14-06-2022</t>
  </si>
  <si>
    <t>MTB - PANAMERICANO CATAMARCA - ARGENTINA</t>
  </si>
  <si>
    <t>Res. Exenta N° 1251 del 27.05.2022</t>
  </si>
  <si>
    <t xml:space="preserve">ADMINISTRACIÓN ADO CHILE 2022 </t>
  </si>
  <si>
    <t>Res. Exenta N° 1261 del 27.05.2022</t>
  </si>
  <si>
    <t>CONCENTRADO EUROPA Y COPAS DEL MUNDO</t>
  </si>
  <si>
    <t>Res. Exenta N° 1528 del 28.06.2022</t>
  </si>
  <si>
    <t xml:space="preserve">ESQUÍ NÁUTICO- ACTIVIDADES VARIAS </t>
  </si>
  <si>
    <t>Res. Exenta N° 1288 del 31.05.2022</t>
  </si>
  <si>
    <t xml:space="preserve">PARATAEKWONDO- APOYO A DEPORTISTA PALOMA MARTÍNEZ  </t>
  </si>
  <si>
    <t>Res. Exenta N° 1292 del 31.05.2022</t>
  </si>
  <si>
    <t>ACTIVIDADES ALTO RENDIMIENTO: KARATE, BOXEO, VOLEIBOL PLAYA Y GIMNASIA</t>
  </si>
  <si>
    <t>Res. Exenta N° 1484 del 22.06.2022</t>
  </si>
  <si>
    <t>BRIDGE - PDE RRHH 2022</t>
  </si>
  <si>
    <t>Res. Exenta N° 1316 del 02.06.2022</t>
  </si>
  <si>
    <t>05-08-2022</t>
  </si>
  <si>
    <t xml:space="preserve">BOWLING- PDE RRHH TECNICOS 2022 </t>
  </si>
  <si>
    <t>Res. Exenta N° 1347 del 07.06.2022</t>
  </si>
  <si>
    <t>04-10-2022</t>
  </si>
  <si>
    <t>CAMPEONATO NACIONAL DE FONDO Y MEDIO FONDO 2022</t>
  </si>
  <si>
    <t>Res. Exenta N° 1694 del 11.07.2022</t>
  </si>
  <si>
    <t>29-07-2022</t>
  </si>
  <si>
    <t>FECHTA COPA DEL MUNDO MEDELLÍN - COLOMBIA</t>
  </si>
  <si>
    <t>Res. Exenta N° 1301 del 31.05.2022</t>
  </si>
  <si>
    <t xml:space="preserve">COMPLEMENTO PASAJE CONCENTRACIÓN GIRA GRUPO OLÍMPICO </t>
  </si>
  <si>
    <t>Res. Exenta N° 1341 del 07.06.2022</t>
  </si>
  <si>
    <t>CIRCUITO NACIONAL DE RACQUETBALL PRIMERA Y SEGUNDA FECHA 2022</t>
  </si>
  <si>
    <t>Res. Exenta N° 1569 del 30.06.2022</t>
  </si>
  <si>
    <t>JUEGOS MUNDIALES BIRMINGHAM - USA 2022</t>
  </si>
  <si>
    <t>Res. Exenta N° 1519 del 24.06.2022</t>
  </si>
  <si>
    <t>ACTIVIDADES ALTO RENDIMIENTO: REMO, CICLISMO, CANOTAJE Y ATLETISMO</t>
  </si>
  <si>
    <t>Res. Exenta N° 1562 del 29.06.2022</t>
  </si>
  <si>
    <t>ACTIVIDADES DEPORTIVAS ESPECIALES: PADEL Y SURF</t>
  </si>
  <si>
    <t>Res. Exenta N° 1458 del 16.06.2022</t>
  </si>
  <si>
    <t>PARTICIPACION TORNEOS PREPARATORIOS TOUR PROFESIONAL IRT VARONES - LRPT DAMAS</t>
  </si>
  <si>
    <t>Res. Exenta N° 1342 del 07.06.2022</t>
  </si>
  <si>
    <t>PLAN OLÍMPICO PAVISSICH 2022</t>
  </si>
  <si>
    <t>Res. Exenta N° 1532 del 28.06.2022</t>
  </si>
  <si>
    <t>GOLF - AED - PRIMER SEMESTRE - TORNEOS MEXICO AMATEUR Y THE AMATEUR</t>
  </si>
  <si>
    <t>Res. Exenta N° 1391 del 10.06.2022</t>
  </si>
  <si>
    <t xml:space="preserve">BOXEO - PARTICIPACION EN CAMPEONATOS MUNDIAL Y CONTINENTAL </t>
  </si>
  <si>
    <t>Res. Exenta N° 1563 del 29.06.2022</t>
  </si>
  <si>
    <t>PELOTA VASCA-CONCENTRACION NACIONAL CHIGUAYANTE Y SANTIAGO FRONTENIS 2022</t>
  </si>
  <si>
    <t>Res. Exenta N° 1392 del 10.06.2022</t>
  </si>
  <si>
    <t>SUDAMERICANO 14 COLOMBIA 2022</t>
  </si>
  <si>
    <t>Res. Exenta N° 1565 del 29.06.2022</t>
  </si>
  <si>
    <t>30-06-2022</t>
  </si>
  <si>
    <t>LIGA NACIONAL A-2 DAMAS Y VARONES</t>
  </si>
  <si>
    <t>Res. Exenta N° 1492 del 23.06.2022</t>
  </si>
  <si>
    <t>PLAN OLÍMPICO LAMA 2022</t>
  </si>
  <si>
    <t>Res. Exenta N° 1531 del 28.06.2022</t>
  </si>
  <si>
    <t>FDN ECUESTRE - SEGUNDA FECHA CIRCUITO CCE 2022</t>
  </si>
  <si>
    <t>Res. Exenta N° 1504 del 23.06.2022</t>
  </si>
  <si>
    <t>VENTANA 3 MUNDIAL BASQUETBOL 2023 VARONES ADULTOS</t>
  </si>
  <si>
    <t>Res. Exenta N° 1526 del 28.06.2022</t>
  </si>
  <si>
    <t>MUNDIAL ADULTO FIBA 3X3 - DAMAS Y VARONES</t>
  </si>
  <si>
    <t>Res. Exenta N° 1525 del 28.06.2022</t>
  </si>
  <si>
    <t xml:space="preserve">CAPACITACIÓN TÉCNICOS FEDERACIÓN </t>
  </si>
  <si>
    <t>Res. Exenta N° 1530 del 28.06.2022</t>
  </si>
  <si>
    <t>ACTIVIDADES INTERNACIONALES COPACHI 4TO PROYECTO 2022</t>
  </si>
  <si>
    <t>Res. Exenta N° 1566 del 29.06.2022</t>
  </si>
  <si>
    <t xml:space="preserve">PATÍN CARRERA- APOYO MARÍA JOSE MOYA CONCENTRADO  INTERNACIONAL PREVIO JJBB Y WG. MEDELLIN, COLOMBIA		</t>
  </si>
  <si>
    <t>Res. Exenta N° 1493 del 23.06.2022</t>
  </si>
  <si>
    <t xml:space="preserve">PATÍN CARRERA- CONCENTRADO MARÍA JOSÉ MOYA COLOMBIA </t>
  </si>
  <si>
    <t>Res. Exenta N° 1494 del 23.06.2022</t>
  </si>
  <si>
    <t>ACTIVIDADES NACIONALES COPACHI 2° PROYECTO 2022</t>
  </si>
  <si>
    <t>Res. Exenta N° 1529 del 28.06.2022</t>
  </si>
  <si>
    <t>APOYO AL DESARROLLO DE RENDIMIENTO ESQUI NAUTICO SEGUNDO PROYECTO 2022</t>
  </si>
  <si>
    <t>Res. Exenta N° 1559 del 29.06.2022</t>
  </si>
  <si>
    <t>COPACHI PROYECTO COMPLEMENTARIO RRHH TÉCNICO 2022</t>
  </si>
  <si>
    <t>Res. Exenta N° 1567 del 29.06.2022</t>
  </si>
  <si>
    <t>DESARROLLO DE LA ESTRUCTURA DEPORTIVA CORPORACIÓN ADO 2022</t>
  </si>
  <si>
    <t>Res. Exenta N° 1542 del 29.06.2022</t>
  </si>
  <si>
    <t>SUDAMERICANO 12 URUGUAY 2022</t>
  </si>
  <si>
    <t>Res. Exenta N° 1533 del 28.06.2022</t>
  </si>
  <si>
    <t>TENIS DE MESA_ AED_SUDAMERICANO_ADULTO</t>
  </si>
  <si>
    <t>Res. Exenta N° 1556 del 29.06.2022</t>
  </si>
  <si>
    <t>ESQUI NAUTICO ENTRENAMIENTO EN USA SUB-14 Y JUVENILES 2022</t>
  </si>
  <si>
    <t>Res. Exenta N° 1527 del 28.06.2022</t>
  </si>
  <si>
    <t xml:space="preserve">GIRA GRUPO OLIMPICO JUDO 2022 </t>
  </si>
  <si>
    <t>Res. Exenta N° 1570 del 30.06.2022</t>
  </si>
  <si>
    <t xml:space="preserve"> COPACHI - LIGA DE BÁSQUETBOL 2022</t>
  </si>
  <si>
    <t>Res. Exenta N° 1568 del 29.06.2022</t>
  </si>
  <si>
    <t>SQUASH - APOYO GISELL DELGADO</t>
  </si>
  <si>
    <t>Res. Exenta N° 1557 del 29.06.2022</t>
  </si>
  <si>
    <t>CANOTAJE PDE ACTIVIDADES NACIONALES SEGUNDO SEMESTRE 2022</t>
  </si>
  <si>
    <t>Res. Exenta N° 1623 del 06.07.2022</t>
  </si>
  <si>
    <t xml:space="preserve">FINSWIMMING WORLD CHAMPIONSHIP SWIMMINGPOOL COLOMBIA 2022 </t>
  </si>
  <si>
    <t>Res. Exenta N° 1558 del 29.06.2022</t>
  </si>
  <si>
    <t>PARTICIPACION JUEGOS BOLIVARIANOS VALLEDUPAR 2022</t>
  </si>
  <si>
    <t>Res. Exenta N° 1564 del 29.06.2022</t>
  </si>
  <si>
    <t>AED 1 NAVEGACIÓN A VELA  -  2DO SEMESTRE</t>
  </si>
  <si>
    <t>Res. Exenta N° 1625 del 06.07.2022</t>
  </si>
  <si>
    <t>COPACHI - COMPLEMENTO MUNDIAL DE PARA NATACIÓN MADEIRA</t>
  </si>
  <si>
    <t>Res. Exenta N° 1744 del 14.07.2022</t>
  </si>
  <si>
    <t>ACTIVIDADES ALTO RENDIMIENTO: REMO, ATLETISMO, BALONMANO, CANOTAJE Y CICLISMO</t>
  </si>
  <si>
    <t>Res. Exenta N° 1955 del 03.08.2022</t>
  </si>
  <si>
    <t>29-08-2022</t>
  </si>
  <si>
    <t>INDUMENTARIA DEPORTIVA CICLISMO PISTA - RUTA - MTB - BMX 2022</t>
  </si>
  <si>
    <t>Res. Exenta N° 1687 del 08.07.2022</t>
  </si>
  <si>
    <t xml:space="preserve"> 	TENIS - 2° NACIONAL MENORES ANTOFAGASTA 2022 </t>
  </si>
  <si>
    <t>Res. Exenta N° 1686 del 08.07.2022</t>
  </si>
  <si>
    <t>COMPETENCIA UIPM 2022 PENTATHLON WORLD CUP ALEXANDRIA EGIPTO</t>
  </si>
  <si>
    <t>Res. Exenta N° 1769 del 15.07.2022</t>
  </si>
  <si>
    <t>SURF - CONCENTRADO TABLA LARGA PICHILEMU</t>
  </si>
  <si>
    <t>Res. Exenta N° 1974 del 05.08.2022</t>
  </si>
  <si>
    <t>SURF - CONCENTRADO TABLA CORTA PICHILEMU</t>
  </si>
  <si>
    <t>Res. Exenta N° 1975 del 05.08.2022</t>
  </si>
  <si>
    <t>AED 2 NAVEGACIÓN A VELA  -  2DO SEMESTRE</t>
  </si>
  <si>
    <t>Res. Exenta N° 1777 del 18.07.2022</t>
  </si>
  <si>
    <t>20-07-2022</t>
  </si>
  <si>
    <t>PDE ACTIVIDADES DUATLONES 2022</t>
  </si>
  <si>
    <t>Res. Exenta N° 2205 del 30.08.2022</t>
  </si>
  <si>
    <t>FDN ECUESTRE - EVENTO INTERNACIONAL ADIESTRAMIENTO JULIO 2022</t>
  </si>
  <si>
    <t>Res. Exenta N° 1685 del 08.07.2022</t>
  </si>
  <si>
    <t xml:space="preserve">CAMPEONATO NACIONAL ADULTO </t>
  </si>
  <si>
    <t>Res. Exenta N° 1953 del 03.08.2022</t>
  </si>
  <si>
    <t xml:space="preserve">PDE- ACTIVIDADES 2022 VERANO </t>
  </si>
  <si>
    <t>Res. Exenta N° 2302 del 05.09.2022</t>
  </si>
  <si>
    <t>CONTROLES CLASIFICATORIOS GIMNASIA ARTÍSTICA FEMENINA, MASCULINA Y RÍTMICA MESES MAYO Y JUNIO 2022</t>
  </si>
  <si>
    <t>Res. Exenta N° 1903 del 28.07.2022</t>
  </si>
  <si>
    <t>ACTIVIDADES DEPORTIVAS: BALONMANO, CANOTAJE, REMO Y CICLISMO</t>
  </si>
  <si>
    <t>Res. Exenta N° 1826 del 21.07.2022</t>
  </si>
  <si>
    <t>27-07-2022</t>
  </si>
  <si>
    <t>CONCENTRADO EUROPA DIEGO MOYA</t>
  </si>
  <si>
    <t>Res. Exenta N° 1890 del 28.07.2022</t>
  </si>
  <si>
    <t>DIEGO MOYA 2DO SEMESTRE 2022</t>
  </si>
  <si>
    <t>Res. Exenta N° 1891 del 28.07.2022</t>
  </si>
  <si>
    <t>ACTIVIDADES DEPORTIVAS: CICLISMO, ESGRIMA, ATLETISMO, BALONMANO Y NATACIÓN</t>
  </si>
  <si>
    <t>Res. Exenta N° 1746 del 14.07.2022</t>
  </si>
  <si>
    <t>PDE 1 NAVEGACIÓN A VELA -  2DO SEMESTRE</t>
  </si>
  <si>
    <t>Res. Exenta N° 1778 del 18.07.2022</t>
  </si>
  <si>
    <t xml:space="preserve">BALONMANO DAMAS- PARTICIPACIÓN GIRA HUNGRIA Y ESLOVENIA </t>
  </si>
  <si>
    <t>Res. Exenta N° 2275 del 01.09.2022</t>
  </si>
  <si>
    <t>ACTIVIDADES DEPORTIVAS: LUCHA, VOLEIBOL, GIMNASIA, RUGBY, BADMINTÓN, PATIN CARRERA</t>
  </si>
  <si>
    <t>Res. Exenta N° 1747 del 14.07.2022</t>
  </si>
  <si>
    <t>PDE 2 NAVEGACIÓN A VELA -  2DO SEMESTRE</t>
  </si>
  <si>
    <t>Res. Exenta N° 1779 del 18.07.2022</t>
  </si>
  <si>
    <t>ACTIVIDADES DEPORTIVAS: VOLEIBOL PISO, ESQUÍ NÁUTICO Y CICLISMO RUTA</t>
  </si>
  <si>
    <t>Res. Exenta N° 1870 del 26.07.2022</t>
  </si>
  <si>
    <t xml:space="preserve">NATACIÓN KRISTEL KOBRICH- PREPARACION PREVIA Y PARTICIPACIÓN WORLD FINA CHAMPIONSHIPS. BUDAPEST, HUNGRIA		</t>
  </si>
  <si>
    <t>Res. Exenta N° 1869 del 26.07.2022</t>
  </si>
  <si>
    <t>NATACIÓN- CAMPEONATO PANAMERICANO Y SUDAMERICANO MASTER MEDELLÍN</t>
  </si>
  <si>
    <t>Res. Exenta N° 1893 del 28.07.2022</t>
  </si>
  <si>
    <t>AGUAS GELIDAS- PACIFIC OPEN WATER SWIM CO SAN FRANCISCO/USA</t>
  </si>
  <si>
    <t>Res. Exenta N° 1868 del 26.07.2022</t>
  </si>
  <si>
    <t>PDE 3 NAVEGACIÓN A VELA  -  2DO SEMESTRE</t>
  </si>
  <si>
    <t>Res. Exenta N° 1780 del 18.07.2022</t>
  </si>
  <si>
    <t>GOLF AED - SEGUNDO SEMESTRE 2022 - JOAQUIN NIEMANN Z.</t>
  </si>
  <si>
    <t>Res. Exenta N° 1886 del 28.07.2022</t>
  </si>
  <si>
    <t>BALONMANO - PDE SEGUNDO SEMESTRE 2022</t>
  </si>
  <si>
    <t>Res. Exenta N° 1887 del 28.07.2022</t>
  </si>
  <si>
    <t>FDN TIRO AL VUELO / GREEN CUP TODI / JULIO 2022</t>
  </si>
  <si>
    <t>Res. Exenta N° 1851 del 22.07.2022</t>
  </si>
  <si>
    <t>PDE 4 NAVEGACIÓN A VELA  -  2DO SEMESTRE</t>
  </si>
  <si>
    <t>Res. Exenta N° 1781 del 18.07.2022</t>
  </si>
  <si>
    <t xml:space="preserve">ACTIVIDADES ALTO RENDIMIENTO: KARATE, PATÍN CARRERA, VOLEIBOL PLAYA, BALONMANO Y TAEKWONDO </t>
  </si>
  <si>
    <t>Res. Exenta N° 1901 del 28.07.2022</t>
  </si>
  <si>
    <t>ACTIVIDADES ALTO RENDIMIENTO: ESGRIMA, REMO, VOLEIBOL PLAYA Y TAEKWONDO</t>
  </si>
  <si>
    <t>Res. Exenta N° 1871 del 26.07.2022</t>
  </si>
  <si>
    <t xml:space="preserve">ACTIVIDADES ALTO RENDIMIENTO: PESAS, TENIS DE MESA, TRIATLÓN, SURF, CICLISMO Y VOLEIBOL </t>
  </si>
  <si>
    <t>Res. Exenta N° 1902 del 28.07.2022</t>
  </si>
  <si>
    <t>FDN TIRO AL VUELO / SERVICIOS ENTRENAMIENTO TODI JULIO 2022</t>
  </si>
  <si>
    <t>Res. Exenta N° 1850 del 22.07.2022</t>
  </si>
  <si>
    <t>PELOTA VASCA-CONCENTRACION NACIONAL PALETA GOMA 2022</t>
  </si>
  <si>
    <t>Res. Exenta N° 2163 del 29.08.2022</t>
  </si>
  <si>
    <t>30-08-2022</t>
  </si>
  <si>
    <t xml:space="preserve">PDE SELECCIONES 2022 RRHH </t>
  </si>
  <si>
    <t>Res. Exenta N° 1896 del 28.07.2022</t>
  </si>
  <si>
    <t xml:space="preserve">ACTIVIDADES ALTO RENDIMIENTO: RACQUETBOL, ESGRIMA, BOXEO Y PATÍN CARRERA </t>
  </si>
  <si>
    <t>Res. Exenta N° 2173 del 29.08.2022</t>
  </si>
  <si>
    <t>ARRIENDO ESTADIO QUINTA NORMAL JUNIO-DICIEMBRE 2022</t>
  </si>
  <si>
    <t>Res. Exenta N° 3546 del 16.12.2022</t>
  </si>
  <si>
    <t>19-12-2022</t>
  </si>
  <si>
    <t>27-12-2022</t>
  </si>
  <si>
    <t xml:space="preserve"> ACTIVIDADES INTERNACIONALES COPACHI 5TO PROYECTO 2022</t>
  </si>
  <si>
    <t>Res. Exenta N° 1918 del 29.07.2022</t>
  </si>
  <si>
    <t>PANAMERICANO EXTRAORDINARIO DE PETANCAS Y OPEN DE PETANCAS LIMA 2022</t>
  </si>
  <si>
    <t>Res. Exenta N° 1916 del 29.07.2022</t>
  </si>
  <si>
    <t>PESAS - EX-AED, ACTIVIDADES INTERNACIONALES FECHIPE 2022 (PANAMERICANO ADULTO 2022)</t>
  </si>
  <si>
    <t>Res. Exenta N° 2169 del 29.08.2022</t>
  </si>
  <si>
    <t>PDE ENTRENADOR NACIONAL ERNESTO OCHOA JULIO Y AGOSTO 2022</t>
  </si>
  <si>
    <t>Res. Exenta N° 1885 del 28.07.2022</t>
  </si>
  <si>
    <t>BOWLING - SUDAMERICANO ELITE 2022</t>
  </si>
  <si>
    <t>Res. Exenta N° 1884 del 28.07.2022</t>
  </si>
  <si>
    <t>FEDENAT - 3 FECHAS 92° CAMPEONATO NACIONAL DE TIRO</t>
  </si>
  <si>
    <t>Res. Exenta N° 1888 del 28.07.2022</t>
  </si>
  <si>
    <t>TENIS DE MESA _AED_COMPLEMENTO _SUDAMERICANO _ ADULTO</t>
  </si>
  <si>
    <t>Res. Exenta N° 2301 del 05.09.2022</t>
  </si>
  <si>
    <t>SQUASH - PDE ACTIVIDADES JULIO A DICIEMBRE</t>
  </si>
  <si>
    <t>Res. Exenta N° 1894 del 28.07.2022</t>
  </si>
  <si>
    <t>ACTIVIDADES NACIONALES COPACHI TERCER PROYECTO 2022</t>
  </si>
  <si>
    <t>Res. Exenta N° 2075 del 18.08.2022</t>
  </si>
  <si>
    <t>23-08-2022</t>
  </si>
  <si>
    <t>APOYO PREPARACIÓN "BREAKING FOR GOLD CHILE" ATLETA MATÍAS MARTINEZ</t>
  </si>
  <si>
    <t>Res. Exenta N° 2040 del 16.08.2022</t>
  </si>
  <si>
    <t>13-10-2022</t>
  </si>
  <si>
    <t>PISTA - COPA DE INVIERNO 2022</t>
  </si>
  <si>
    <t>Res. Exenta N° 1889 del 28.07.2022</t>
  </si>
  <si>
    <t>FECHTA WORLD ARCHERY 3D CHAMPIONSHIPS TERNI</t>
  </si>
  <si>
    <t>Res. Exenta N° 1895 del 28.07.2022</t>
  </si>
  <si>
    <t>PESAS - PDE ACTIVIDADES FECHIPE - 2º SEMESTRE - JULIO - DICIEMBRE 2022</t>
  </si>
  <si>
    <t>Res. Exenta N° 2164 del 29.08.2022</t>
  </si>
  <si>
    <t>ACTIVIDADES ALTO RENDIMIENTO: TIRO AL BLANCO Y TIRO CON ARCO</t>
  </si>
  <si>
    <t>Res. Exenta N° 2172 del 29.08.2022</t>
  </si>
  <si>
    <t>ACTIVIDADES ALTO RENDIMIENTO: VELA- JUDO- SURF</t>
  </si>
  <si>
    <t>Res. Exenta N° 2177 del 29.08.2022</t>
  </si>
  <si>
    <t>ADICIONAL COMPETENCIA UIPM 2022 PENTATHLON WORLD CUP ALEXANDRIA EGIPTO</t>
  </si>
  <si>
    <t>Res. Exenta N° 1892 del 28.07.2022</t>
  </si>
  <si>
    <t>ACTIVIDADES DEPORTIVAS: ATLETISMO, LUCHA Y PESAS</t>
  </si>
  <si>
    <t>Res. Exenta N° 2303 del 05.09.2022</t>
  </si>
  <si>
    <t>SUDAMERICANO ADULTO DAMAS 2022</t>
  </si>
  <si>
    <t>Res. Exenta N° 1917 del 29.07.2022</t>
  </si>
  <si>
    <t>REMO - IMPLEMENTACION DEPORTIVA  PARA EL DESARROLLO</t>
  </si>
  <si>
    <t>Res. Exenta N° 1877 del 26.07.2022</t>
  </si>
  <si>
    <t xml:space="preserve">HEAD COACH &amp; ENTRENADORES - HONORARIOS 2DO SEMESTRE 2022 </t>
  </si>
  <si>
    <t>Res. Exenta N° 2084 del 19.08.2022</t>
  </si>
  <si>
    <t>AED 3 2022</t>
  </si>
  <si>
    <t>Res. Exenta N° 2045 del 16.08.2022</t>
  </si>
  <si>
    <t xml:space="preserve">PATÍN CARRERA- APOYO MARÍA JOSÉ MOYA CONCENTRADO PREVIO A PARTICIPACION WORLD GAMES </t>
  </si>
  <si>
    <t>Res. Exenta N° 2170 del 29.08.2022</t>
  </si>
  <si>
    <t>XXI MUNDIAL ADULTO SAN LUIS POTOSI, MEXICO.</t>
  </si>
  <si>
    <t>Res. Exenta N° 1997 del 09.08.2022</t>
  </si>
  <si>
    <t>CAMPEONATO SUDAMERICANO DE TRAIL Y ULTRA TRAIL "TIERRA DE GIGANTES 2022"</t>
  </si>
  <si>
    <t>Res. Exenta N° 2039 del 16.08.2022</t>
  </si>
  <si>
    <t>PARTICIPACION LIGA DE LAS NACIONES U23 - CONFERENCIA DE LAS AMERICAS 3X3</t>
  </si>
  <si>
    <t>Res. Exenta N° 1998 del 09.08.2022</t>
  </si>
  <si>
    <t>PISTA - PANAMERICANO ESPECIFICO LIMA - PERU</t>
  </si>
  <si>
    <t>Res. Exenta N° 1999 del 09.08.2022</t>
  </si>
  <si>
    <t>PELOTA VASCA- CONCENTRACION Y TORNEO TRINQUETE GOMA VARONES</t>
  </si>
  <si>
    <t>Res. Exenta N° 2029 del 12.08.2022</t>
  </si>
  <si>
    <t>FDN ECUESTRE - EVENTOS INTERNACIONALES SALTO ECUESTRE AGOSTO 2022</t>
  </si>
  <si>
    <t>Res. Exenta N° 2041 del 16.08.2022</t>
  </si>
  <si>
    <t>ELITE 2DO SEMESTRE</t>
  </si>
  <si>
    <t>Res. Exenta N° 2204 del 30.08.2022</t>
  </si>
  <si>
    <t>AGUAS GELIDAS- CRUCE DEL CANAL DEL NORTE EN IRLANDA (NORTH CHANNEL SWIM)</t>
  </si>
  <si>
    <t>Res. Exenta N° 2166 del 29.08.2022</t>
  </si>
  <si>
    <t>HEAD COACH Y ENTRENADORES- REMUNERACIONES 2DO SEMESTRE 2022</t>
  </si>
  <si>
    <t>Res. Exenta N° 2099 del 19.08.2022</t>
  </si>
  <si>
    <t>ACTIVIDADES DEPORTIVAS: GIMNASIA RITMICA Y ARTISTICA</t>
  </si>
  <si>
    <t>Res. Exenta N° 2167 del 29.08.2022</t>
  </si>
  <si>
    <t>INDUMENTARIA DEPORTIVA CICLISMO PISTA - STAFF TECNICO</t>
  </si>
  <si>
    <t>Res. Exenta N° 2000 del 09.08.2022</t>
  </si>
  <si>
    <t>FECHTA ACTIVIDADES CLASIFICATORIO JUEGOS SUDAMERICANOS</t>
  </si>
  <si>
    <t>Res. Exenta N° 2043 del 16.08.2022</t>
  </si>
  <si>
    <t>ACTIVIDADES DEPORTIVAS: ATLETISMO, ESGRIMA, CICLISMO Y REMO</t>
  </si>
  <si>
    <t>Res. Exenta N° 2052 del 16.08.2022</t>
  </si>
  <si>
    <t>ACTIVIDADES DEPORTIVAS:  CANOTAJE, CICLISMO, SOFTBOL, BALONMANO, NATACIÓN Y REMO</t>
  </si>
  <si>
    <t>Res. Exenta N° 2053 del 16.08.2022</t>
  </si>
  <si>
    <t>BMX FREESTYLE - ENTRENAMIENTOS NACIONALES AGOSTO- DICIEMBRE 2022</t>
  </si>
  <si>
    <t>Res. Exenta N° 2002 del 09.08.2022</t>
  </si>
  <si>
    <t>CAPACITACIÓN JUECES BAILE DEPORTIVO</t>
  </si>
  <si>
    <t>Res. Exenta N° 2030 del 12.08.2022</t>
  </si>
  <si>
    <t xml:space="preserve">SUDAMERICANOS ADULTO GIMNASIA AEROBICA </t>
  </si>
  <si>
    <t>Res. Exenta N° 1996 del 09.08.2022</t>
  </si>
  <si>
    <t>PDE HOCKEY PATÍN- ACTIVIDADES CAMPEONATO SURAMERICANO ARGENTINA</t>
  </si>
  <si>
    <t>Res. Exenta N° 2168 del 29.08.2022</t>
  </si>
  <si>
    <t>ACTIVIDADES DEPORTIVAS: ESQUÍ NÁUTICO Y PATÍN CARRERA</t>
  </si>
  <si>
    <t>Res. Exenta N° 2247 del 31.08.2022</t>
  </si>
  <si>
    <t>TORNEO NACIONAL JORGE ASCUI CAMPAÑA IN MEMORIAM</t>
  </si>
  <si>
    <t>Res. Exenta N° 2150 del 25.08.2022</t>
  </si>
  <si>
    <t xml:space="preserve">PATÍN CARRERA- HONORARIOS 2DO SEMESTRE PAULO SAEZ </t>
  </si>
  <si>
    <t>Res. Exenta N° 2162 del 29.08.2022</t>
  </si>
  <si>
    <t>ACTIVIDADES DEPORTIVAS: ESGRIMA, HOCKEY CÉSPED, TRIATLÓN, ESQUÍ NÁUTICO, NATACIÓN Y TAEKWONDO</t>
  </si>
  <si>
    <t>Res. Exenta N° 2590 del 30.09.2022</t>
  </si>
  <si>
    <t>27-10-2022</t>
  </si>
  <si>
    <t>SUDAMERICANO 16 ARGENTINA 2022</t>
  </si>
  <si>
    <t>Res. Exenta N° 2044 del 16.08.2022</t>
  </si>
  <si>
    <t>COPACHI - ASISTENTE DE DEPORTISTA</t>
  </si>
  <si>
    <t>Res. Exenta N° 2042 del 16.08.2022</t>
  </si>
  <si>
    <t>VOLEIBOL - CHALLENGER CUP ARGENTINA Y COREA</t>
  </si>
  <si>
    <t>Res. Exenta N° 2591 del 30.09.2022</t>
  </si>
  <si>
    <t>LIGAS NACIONALES HOCKEY SOBRE CÉSPED SEGUNDO SEMESTRE 2022</t>
  </si>
  <si>
    <t>Res. Exenta N° 2424 del 14.09.2022</t>
  </si>
  <si>
    <t>FDN ECUESTRE - EVENTO INTERNACIONAL CCE AGOSTO Y ENTRENAMIENTO COACH INTERNACIONAL ADIESTRAMIENTO 2022</t>
  </si>
  <si>
    <t>Res. Exenta N° 2153 del 25.08.2022</t>
  </si>
  <si>
    <t xml:space="preserve">PDE  FEDERACION ATLETICA 2° SEMESTRE 2022 </t>
  </si>
  <si>
    <t>Res. Exenta N° 2305 del 05.09.2022</t>
  </si>
  <si>
    <t>GOLF PDE - 2DO. SEMESTRE 2022 - SUDAMERICANO PREJUVENIL DE GOLF Y COPA MARIAJO URIBE</t>
  </si>
  <si>
    <t>Res. Exenta N° 2151 del 25.08.2022</t>
  </si>
  <si>
    <t>APOYO ALIMENTACIÓN LUCHADORES 2022</t>
  </si>
  <si>
    <t>Res. Exenta N° 2210 del 31.08.2022</t>
  </si>
  <si>
    <t>REMUNERACIONES ÁREA CAPACITACIÓN 2022</t>
  </si>
  <si>
    <t>Res. Exenta N° 2422 del 14.09.2022</t>
  </si>
  <si>
    <t>02-11-2022</t>
  </si>
  <si>
    <t>ACT DE ALT REND: GIMNASIA RITMICA, GIMNASIA ARTISTICA, ESCALADA, CANOTAJE, REMO, TENIS DE MESA , TRIATLON, ATLETISMO, VELA</t>
  </si>
  <si>
    <t>Res. Exenta N° 2479 del 21.09.2022</t>
  </si>
  <si>
    <t>FDN ECUESTRE - 3RA FECHA CCE Y CIRCUITOS DE SALTO 2022</t>
  </si>
  <si>
    <t>Res. Exenta N° 2154 del 25.08.2022</t>
  </si>
  <si>
    <t>FECAPECH FDN 2022-ORGANIZACIÓN TORNEOS NACIONALES 2022(PDE) 2DO SEMESTRE.</t>
  </si>
  <si>
    <t>Res. Exenta N° 2244 del 31.08.2022</t>
  </si>
  <si>
    <t>FECHTA VIII COPA MERENGUE - SANTO DOMINGO</t>
  </si>
  <si>
    <t>Res. Exenta N° 2246 del 31.08.2022</t>
  </si>
  <si>
    <t>COMPRA COLCHONES O ZONAS DE ENTRENAMIENTO DE LUCHA OLIMPICA</t>
  </si>
  <si>
    <t>Res. Exenta N° 2323 del 08.09.2022</t>
  </si>
  <si>
    <t>COMPRA IMPLEMENTACIÓN DEPORTIVA FEDENALOCH 2022</t>
  </si>
  <si>
    <t>Res. Exenta N° 2324 del 08.09.2022</t>
  </si>
  <si>
    <t xml:space="preserve">INDUMENTARIA FEDENACICH - STAFF TECNICO 2022 </t>
  </si>
  <si>
    <t>Res. Exenta N° 2362 del 09.09.2022</t>
  </si>
  <si>
    <t>COPACHI TSR, TIRO CON ARCO, TDM, HANDBALL, NATACION.</t>
  </si>
  <si>
    <t>Res. Exenta N° 2171 del 29.08.2022</t>
  </si>
  <si>
    <t xml:space="preserve">GIRA GRUPO OLIMPICO JUDO ,CONCENTRACION VALENCIA </t>
  </si>
  <si>
    <t>Res. Exenta N° 2212 del 31.08.2022</t>
  </si>
  <si>
    <t>TENIS DE MESA _AED_TICKET_TRAMO_LARGO_SUBVENCION</t>
  </si>
  <si>
    <t>Res. Exenta N° 2152 del 25.08.2022</t>
  </si>
  <si>
    <t>FDN TIRO AL VUELO / TORNEO NACIONAL / 2DO. SEMESTRE 2022</t>
  </si>
  <si>
    <t>Res. Exenta N° 2156 del 25.08.2022</t>
  </si>
  <si>
    <t>SAC Y CAMPEONATO NACIONAL SKI ALPINO ADULTO Y JUVENIL 2022</t>
  </si>
  <si>
    <t>Res. Exenta N° 2245 del 31.08.2022</t>
  </si>
  <si>
    <t>PARTICIPACION JUEGOS SURAMERICANOS 2022</t>
  </si>
  <si>
    <t>Res. Exenta N° 2165 del 29.08.2022</t>
  </si>
  <si>
    <t>SAC Y CAMPEONATO NACIONAL FREESTYLE Y SNOWBOARD 2022</t>
  </si>
  <si>
    <t>Res. Exenta N° 2203 del 30.08.2022</t>
  </si>
  <si>
    <t>PELOTA VASCA -TORNEO INTERNACIONAL SANTIAGO 2022</t>
  </si>
  <si>
    <t>Res. Exenta N° 2211 del 31.08.2022</t>
  </si>
  <si>
    <t>SUPLEMENTO CAMPEONATO SUDAMERICANO DE TRAIL Y ULTRA TRAIL 2022</t>
  </si>
  <si>
    <t>Res. Exenta N° 2695 del 06.10.2022</t>
  </si>
  <si>
    <t xml:space="preserve">1ERA COPA MUNDO VIÑA DEL MAR 2022 </t>
  </si>
  <si>
    <t>Res. Exenta N° 2476 del 21.09.2022</t>
  </si>
  <si>
    <t>ACTIVIDADES DEPORTIVAS: BALONMANO, CANOTAJE Y CICLISMO</t>
  </si>
  <si>
    <t>Res. Exenta N° 2592 del 30.09.2022</t>
  </si>
  <si>
    <t>ACTIVIDADES ALTO RENDIMIENTO: REMO, ATLETISMO, CICLISMO, ESGRIMA, CANOTAJE Y BALONMANO</t>
  </si>
  <si>
    <t>Res. Exenta N° 2274 del 01.09.2022</t>
  </si>
  <si>
    <t>SAC, CAMPEONATO NACIONAL Y ROLLERSKI CROSS COUNTRY ADULTO, JUVENIL E INFANTIL</t>
  </si>
  <si>
    <t>Res. Exenta N° 2428 del 14.09.2022</t>
  </si>
  <si>
    <t>ARRIENDO DE CANCHA HOCKEY CESPED AGOSTO-OCTUBRE 2022</t>
  </si>
  <si>
    <t>Res. Exenta N° 2423 del 14.09.2022</t>
  </si>
  <si>
    <t>ACTIVIDADES DEPORTIVAS: NATACIÓN, CANOTAJE, SURF, REMO Y BEISBOL</t>
  </si>
  <si>
    <t>Res. Exenta N° 2366 del 12.09.2022</t>
  </si>
  <si>
    <t>12-09-2022</t>
  </si>
  <si>
    <t xml:space="preserve">HONORARIOS- NATACIÓN ARTISTICA Y REMUNERACIÓN- BALONMANO </t>
  </si>
  <si>
    <t>Res. Exenta N° 2487 del 23.09.2022</t>
  </si>
  <si>
    <t xml:space="preserve">GIRA PANAMERICANA PREPARACIÓN ODESUR 2022 </t>
  </si>
  <si>
    <t>Res. Exenta N° 2425 del 14.09.2022</t>
  </si>
  <si>
    <t>3 TORNEOS INTER. COSAT - ITF JUNIOR 2022</t>
  </si>
  <si>
    <t>Res. Exenta N° 2595 del 30.09.2022</t>
  </si>
  <si>
    <t xml:space="preserve">PDE KARATE- PARTICIPACIÓN EN CAMPEONATO PANAMERICANO ESPECÍFICO JUVENIL 2022 MEXICO </t>
  </si>
  <si>
    <t>Res. Exenta N° 2593 del 30.09.2022</t>
  </si>
  <si>
    <t>ACT ALT REND NATACION ARTISTICA, ESCALADA, LUCHA, JUDO, KARATE, RUGBY, SKATEBOARDING, BASQUETBOL 3X3, NATACION CLASICA, CANOTAJE,CICLISMO PISTA Y RUTA</t>
  </si>
  <si>
    <t>Res. Exenta N° 2480 del 21.09.2022</t>
  </si>
  <si>
    <t xml:space="preserve">GIRA INTERNACIONAL DE PREPARACION SELECCIONES  POLO ACUATICO MUJERES </t>
  </si>
  <si>
    <t>Res. Exenta N° 2333 del 08.09.2022</t>
  </si>
  <si>
    <t>GIRA INTERNACIONAL DE PREPARACIÓN PARA ODESUR POLO ACUATICO VARONES</t>
  </si>
  <si>
    <t>Res. Exenta N° 2334 del 08.09.2022</t>
  </si>
  <si>
    <t>GOLF AED - SEGUNDO SEMESTRE 2022 - GABRIEL MORGAN B.</t>
  </si>
  <si>
    <t>Res. Exenta N° 2337 del 08.09.2022</t>
  </si>
  <si>
    <t>FDN TIRO AL VUELO / SERVICIOS ENTRENAMIENTO ROMA Y CROACIA</t>
  </si>
  <si>
    <t>Res. Exenta N° 2335 del 08.09.2022</t>
  </si>
  <si>
    <t>FDN TIRO AL VUELO / CONCENTRADO INTERNACIONAL Y CAMPEONATO DEL MUNDO DE CROACIA</t>
  </si>
  <si>
    <t>Res. Exenta N° 2336 del 08.09.2022</t>
  </si>
  <si>
    <t>PDE ACTIVIDADES PARAFECH 2022</t>
  </si>
  <si>
    <t>Res. Exenta N° 2426 del 14.09.2022</t>
  </si>
  <si>
    <t>BMX RACING - PANAMERICANO ESPECIFICO SANTIAGO DEL ESTERO - ARGENTINA</t>
  </si>
  <si>
    <t>Res. Exenta N° 2596 del 30.09.2022</t>
  </si>
  <si>
    <t>PESAS - AED SUBVENCIÓN DE APOYO PROCESO DEPORTISTAS Y AYUDA SUPLEMENTACIÓN NUTRICIONAL - II SEMESTRE 2022</t>
  </si>
  <si>
    <t>Res. Exenta N° 2472 del 21.09.2022</t>
  </si>
  <si>
    <t xml:space="preserve">MOTOCICLISMO- CONCENTRACION INTERNACIONAL USA 		</t>
  </si>
  <si>
    <t>Res. Exenta N° 2488 del 23.09.2022</t>
  </si>
  <si>
    <t>PLAN OLÍMPICO TABILO 2022</t>
  </si>
  <si>
    <t>Res. Exenta N° 2427 del 14.09.2022</t>
  </si>
  <si>
    <t>BOWLING -  CONCENTRADO INTERNACIONAL 2022</t>
  </si>
  <si>
    <t>Res. Exenta N° 2421 del 14.09.2022</t>
  </si>
  <si>
    <t>XCO - CAMPEONATO NACIONAL TALCA 2022</t>
  </si>
  <si>
    <t>Res. Exenta N° 2516 del 27.09.2022</t>
  </si>
  <si>
    <t>EVENTO INTERNACIONAL OPEN CHILE G2</t>
  </si>
  <si>
    <t>Res. Exenta N° 2429 del 14.09.2022</t>
  </si>
  <si>
    <t>COPA DAVIS CHILE V/S PERU 2022</t>
  </si>
  <si>
    <t>Res. Exenta N° 2411 del 13.09.2022</t>
  </si>
  <si>
    <t>15-09-2022</t>
  </si>
  <si>
    <t>RRHH TECNICO GOLF AÑO 2022 - 2DO. SEMESTRE</t>
  </si>
  <si>
    <t>Res. Exenta N° 2470 del 21.09.2022</t>
  </si>
  <si>
    <t>22-09-2022</t>
  </si>
  <si>
    <t>CAMPEONATO NACIONAL ALPINO INFANTIL 2022</t>
  </si>
  <si>
    <t>Res. Exenta N° 2471 del 21.09.2022</t>
  </si>
  <si>
    <t>CONCENTRACIÓN INTERNACIONAL - JJ.SS ASUNCIÓN - PARAGUAY</t>
  </si>
  <si>
    <t>Res. Exenta N° 2473 del 21.09.2022</t>
  </si>
  <si>
    <t>GOLF AED - SEGUNDO SEMESTRE 2022 - CRISTOBAL DEL SOLAR</t>
  </si>
  <si>
    <t>Res. Exenta N° 2469 del 21.09.2022</t>
  </si>
  <si>
    <t>ACTIVIDADES DEPORTIVAS: RUGBY, VOLEIBOL, LUCHA, SKATE, GYM, TKD Y ESQUÍ NÁUTICO</t>
  </si>
  <si>
    <t>Res. Exenta N° 2510 del 27.09.2022</t>
  </si>
  <si>
    <t>FECHTA  - CAMPEONATOS NACIONALES 2DO SEMESTRE PARTE 1</t>
  </si>
  <si>
    <t>Res. Exenta N° 2490 del 23.09.2022</t>
  </si>
  <si>
    <t xml:space="preserve">GRAND SLAM DE ABU DHABI  JUDO 2022 </t>
  </si>
  <si>
    <t>Res. Exenta N° 2513 del 27.09.2022</t>
  </si>
  <si>
    <t>COPA ACONCAGUA CHILE A ARGENTINA BINACIONAL MENDOZA IMAC</t>
  </si>
  <si>
    <t>Res. Exenta N° 2525 del 27.09.2022</t>
  </si>
  <si>
    <t>FECHTA - CAMPEONATOS NACIONALES 2DO SEMESTRE PARTE 2</t>
  </si>
  <si>
    <t>Res. Exenta N° 2474 del 21.09.2022</t>
  </si>
  <si>
    <t>CONCENTRADO GISEL DELGADO EN CHILE</t>
  </si>
  <si>
    <t>Res. Exenta N° 2543 del 29.09.2022</t>
  </si>
  <si>
    <t>CAMPEONATO NACIONAL AVANZADO GIMNASIA ARTÍSTICA Y CONTROLES CLASIFICATORIOS 2DO. SEM. 2022</t>
  </si>
  <si>
    <t>Res. Exenta N° 2568 del 30.09.2022</t>
  </si>
  <si>
    <t>28-11-2022</t>
  </si>
  <si>
    <t>SUDAMERICANO CLASIFICATORIO PANAMERICANO SANTIAGO 2023</t>
  </si>
  <si>
    <t>Res. Exenta N° 2695 del 07.10.2022</t>
  </si>
  <si>
    <t>VIII CAMPEONATO PANAMERICANO DE APNEA INDOOR FEDESUB 2022</t>
  </si>
  <si>
    <t>Res. Exenta N° 2515 del 27.09.2022</t>
  </si>
  <si>
    <t>COPACHI CICLISMO, BADMINTON, TDM, ESQUI ALPINO Y BOCCIA</t>
  </si>
  <si>
    <t>Res. Exenta N° 2586 del 30.09.2022</t>
  </si>
  <si>
    <t>11-10-2022</t>
  </si>
  <si>
    <t>APOYO AL DESARROLLO DE RENDIMIENTO ESQUÍ NÁUTICO TERCER PROYECTO 2022</t>
  </si>
  <si>
    <t>Res. Exenta N° 2727 del 13.10.2022</t>
  </si>
  <si>
    <t>ESQUÍ NÁUTICO CAMPEONATO PANAMERICANO EN CHILE 2022</t>
  </si>
  <si>
    <t>Res. Exenta N° 2570 del 30.09.2022</t>
  </si>
  <si>
    <t>ESQUÍ NÁUTICO ENTRENAMIENTO EN CHILE 2DO SEMESTRE</t>
  </si>
  <si>
    <t>Res. Exenta N° 2520 del 27.09.2022</t>
  </si>
  <si>
    <t xml:space="preserve">COPACHI COMPLEMENTO RRHH ÁREA TÉCNICA Y CIENCIAS DEL DEPORTE 2022 </t>
  </si>
  <si>
    <t>Res. Exenta N° 2517 del 27.09.2022</t>
  </si>
  <si>
    <t>INDUMENTARIA DEPORTIVA - JJSS ASUNCION 2022</t>
  </si>
  <si>
    <t>Res. Exenta N° 2518 del 27.09.2022</t>
  </si>
  <si>
    <t>BMX - COPA CHILE FECHA 3 Y 4 - SAN BERNARDO</t>
  </si>
  <si>
    <t>Res. Exenta N° 2519 del 27.09.2022</t>
  </si>
  <si>
    <t xml:space="preserve">PESAS - AED CONCENTRADO </t>
  </si>
  <si>
    <t>Res. Exenta N° 2774 del 18.10.2022</t>
  </si>
  <si>
    <t>PELOTA VASCA-MUNDIAL ABSOLUTO 2022</t>
  </si>
  <si>
    <t>Res. Exenta N° 2521 del 27.09.2022</t>
  </si>
  <si>
    <t>CONCENTRADO NACIONAL VOLEIBOL INDOOR FEMENINO</t>
  </si>
  <si>
    <t>Res. Exenta N° 3581 del 19.12.2022</t>
  </si>
  <si>
    <t>20-12-2022</t>
  </si>
  <si>
    <t>LIGA NACIONAL  A-1 CATEGORIA DAMAS</t>
  </si>
  <si>
    <t>Res. Exenta N° 2512 del 27.09.2022</t>
  </si>
  <si>
    <t>CAMPEONATO PREPANAMERICANO DE LA FEDERACIÓN DEPORTIVA NACIONAL DE NAVEGACIÓN A VELA 2022</t>
  </si>
  <si>
    <t>Res. Exenta N° 2514 del 27.09.2022</t>
  </si>
  <si>
    <t>TIRO CON ARCO - IMPLEMENTACIÓN ASUNCIÓN 2022</t>
  </si>
  <si>
    <t>Res. Exenta N° 2523 del 27.09.2022</t>
  </si>
  <si>
    <t>FECHTA CONCENTRADO ASUNCION PARAGUAY</t>
  </si>
  <si>
    <t>Res. Exenta N° 2524 del 27.09.2022</t>
  </si>
  <si>
    <t xml:space="preserve">CONCENTRACIÓN NACIONAL PREPARATIVA ODESUR </t>
  </si>
  <si>
    <t>Res. Exenta N° 2546 del 29.09.2022</t>
  </si>
  <si>
    <t xml:space="preserve">CAMPEONATO DEL MUNDO UZBEKISTAN </t>
  </si>
  <si>
    <t>Res. Exenta N° 2545 del 29.09.2022</t>
  </si>
  <si>
    <t>APOYO CIRCUITO NACIONAL BREAKING</t>
  </si>
  <si>
    <t>Res. Exenta N° 2783 del 18.10.2022</t>
  </si>
  <si>
    <t>FEDENAT - CAMPEONATOS INTERNACIONALES 2022</t>
  </si>
  <si>
    <t>Res. Exenta N° 2522 del 27.09.2022</t>
  </si>
  <si>
    <t xml:space="preserve">ACTIVIDADES DEPORTIVAS: REMO, KARATE Y LUCHA </t>
  </si>
  <si>
    <t>Res. Exenta N° 2930 del 05.11.2022</t>
  </si>
  <si>
    <t xml:space="preserve">PARATAEKWONDO- APOYO ESPECIAL DEPORTISTA PALOMA MARTÍNEZ </t>
  </si>
  <si>
    <t>Res. Exenta N° 2574 del 30.09.2022</t>
  </si>
  <si>
    <t>RUTA - COPA CHILE 4 MOLINA VUELTA FEMENINA</t>
  </si>
  <si>
    <t>Res. Exenta N° 2576 del 30.09.2022</t>
  </si>
  <si>
    <t>XCO - COPA CHILE 4 PETORCA</t>
  </si>
  <si>
    <t>Res. Exenta N° 2578 del 30.09.2022</t>
  </si>
  <si>
    <t>GOLF AED - PREPARACION TORNEO  DP WORLD QUALIFYING - GABRIEL MORGAN B.</t>
  </si>
  <si>
    <t>Res. Exenta N° 2569 del 30.09.2022</t>
  </si>
  <si>
    <t>FDN ECUESTRE - APOYO A DEPORTISTAS DE ALTO RENDIMIENTO SALTO 2022</t>
  </si>
  <si>
    <t>Res. Exenta N° 2527 del 27.09.2022</t>
  </si>
  <si>
    <t>FDN ECUESTRE - EVENTO INTERNACIONAL CCE SEPTIEMBRE-OCTUBRE 2022</t>
  </si>
  <si>
    <t>Res. Exenta N° 2526 del 27.09.2022</t>
  </si>
  <si>
    <t>PARTICIPACION COPA PACIFICO DE CLAVADOS</t>
  </si>
  <si>
    <t>Res. Exenta N° 2669 del 05.10.2022</t>
  </si>
  <si>
    <t>LIGA DE DESARROLLO DE BASQUETBOL MASCULINA 2022</t>
  </si>
  <si>
    <t>Res. Exenta N° 2572 del 30.09.2022</t>
  </si>
  <si>
    <t>LIGA NACIONAL FEMENINA DE BASQUETBOL 2022</t>
  </si>
  <si>
    <t>Res. Exenta N° 2683 del 06.10.2022</t>
  </si>
  <si>
    <t>ACTIVIDADES 1 BOXEO 2022</t>
  </si>
  <si>
    <t>Res. Exenta N° 2756 del 14.10.2022</t>
  </si>
  <si>
    <t>30-11-2022</t>
  </si>
  <si>
    <t>PARTICIPACIÓN CAMPEONATO MUNDIAL DE CROSS - COUNTRY BEJA - PORTUGAL</t>
  </si>
  <si>
    <t>Res. Exenta N° 2778 del 18.10.2022</t>
  </si>
  <si>
    <t>MUNDIAL FIBA 3X3 - DAMAS Y VARONES CATEGORIA U23</t>
  </si>
  <si>
    <t>Res. Exenta N° 2670 del 05.10.2022</t>
  </si>
  <si>
    <t>MUNDIAL JUVENIL BOCHAS-ZERBIN SUB 18/23 MONTBRISON Y CHALLENGE INTERNATIONAL  DE MONACO</t>
  </si>
  <si>
    <t>Res. Exenta N° 2824 del 25.10.2022</t>
  </si>
  <si>
    <t>ACTIVIDADES DEPORTIVAS: PATINAJE ARTISTICO, BOXEO, SKATE Y LUCHA</t>
  </si>
  <si>
    <t>Res. Exenta N° 2750 del 13.10.2022</t>
  </si>
  <si>
    <t>COPACHI - COMPLEMENTO LIGA BÁSQUETBOL 2022</t>
  </si>
  <si>
    <t>Res. Exenta N° 2823 del 25.10.2022</t>
  </si>
  <si>
    <t>COORDINADORA TECNICA DE AEROMODELISMO MARZO A DICIEMBRE AÑO 2022</t>
  </si>
  <si>
    <t>Res. Exenta N° 2842 del 26.10.2022</t>
  </si>
  <si>
    <t>23-12-2022</t>
  </si>
  <si>
    <t xml:space="preserve">ACTIVIDADES 2 BOXEO 2022 </t>
  </si>
  <si>
    <t>Res. Exenta N° 2723 del 12.10.2022</t>
  </si>
  <si>
    <t>CANOTAJE PDE SUDAMERICANO SLALOM</t>
  </si>
  <si>
    <t>Res. Exenta N° 2757 del 14.10.2022</t>
  </si>
  <si>
    <t>14-10-2022</t>
  </si>
  <si>
    <t>CANOTAJE PDE CONCENTRADO MENORES Y CADETES 2022</t>
  </si>
  <si>
    <t>Res. Exenta N° 3041 del 14.11.2022</t>
  </si>
  <si>
    <t>15-11-2022</t>
  </si>
  <si>
    <t>ACTIVIDADES DEPORTIVAS: CICLISMO, NATACIÓN, ESGRIMA, SURF, CANOTAJE Y BALONMANO</t>
  </si>
  <si>
    <t>Res. Exenta N° 2895 del 28.10.2022</t>
  </si>
  <si>
    <t>CIRCUITO NACIONAL RACQUETBALL 2022 TERCERA Y CUARTA FECHA.</t>
  </si>
  <si>
    <t>Res. Exenta N° 3180 del 23.11.2022</t>
  </si>
  <si>
    <t>PELOTA VASCA -PDE-INDUMENTARIA</t>
  </si>
  <si>
    <t>Res. Exenta N° 2780 del 18.10.2022</t>
  </si>
  <si>
    <t>FINSWIMMING WORLD CUP GOLDEN FINAL POLAND FEDESUB 2022</t>
  </si>
  <si>
    <t>Res. Exenta N° 2728 del 13.10.2022</t>
  </si>
  <si>
    <t>CANOTAJE PDE CAMPEONATO SUDAMERICANO 2022</t>
  </si>
  <si>
    <t>Res. Exenta N° 2779 del 18.10.2022</t>
  </si>
  <si>
    <t>CAMPEONATO PANAMERICANO U15 COLOMBIA</t>
  </si>
  <si>
    <t>Res. Exenta N° 2729 del 13.10.2022</t>
  </si>
  <si>
    <t>ACTIVIDADES DEPORTIVAS: VOLEIBOL, TAEKWONDO Y RUGBY</t>
  </si>
  <si>
    <t>Res. Exenta N° 2872 del 28.10.2022</t>
  </si>
  <si>
    <t>28-10-2022</t>
  </si>
  <si>
    <t>COMPLEMENTO ADELANTO PASAJE MASTERS ISRAEL – MARY DEE VARGAS.</t>
  </si>
  <si>
    <t>Res. Exenta N° 2782 del 18.10.2022</t>
  </si>
  <si>
    <t>24-10-2022</t>
  </si>
  <si>
    <t>CAMPEONATO PANAMERICANO Y SUDAMERICANO SENIOR &amp; JUNIOR DE PENTATLON MODERNO RESENDE, RIO DE JANEIRO, BRASIL</t>
  </si>
  <si>
    <t>Res. Exenta N° 2781 del 18.10.2022</t>
  </si>
  <si>
    <t>COMPLEMENTO HONORARIOS TECNICO-HEAD COACH  OCTUBRE 2022</t>
  </si>
  <si>
    <t>Res. Exenta N° 2849 del 27.10.2022</t>
  </si>
  <si>
    <t>COPA ACONCAGUA CHILE A ARGENTINA BINACIONAL FINAL CHILE IMAC</t>
  </si>
  <si>
    <t>Res. Exenta N° 2844 del 26.10.2022</t>
  </si>
  <si>
    <t>SUDAMERICANO DE BASQUETBOL U15 VARONES 2022</t>
  </si>
  <si>
    <t>Res. Exenta N° 2784 del 18.10.2022</t>
  </si>
  <si>
    <t>TORNEOS 3X3 - DAMAS Y VARONES CATEGORIAS U18 Y U23 / TEMPORADA 2022</t>
  </si>
  <si>
    <t>Res. Exenta N° 2785 del 18.10.2022</t>
  </si>
  <si>
    <t>BRIDGE - PDE ACTIVIDADES SEGUNDO SEMESTRE 2022</t>
  </si>
  <si>
    <t>Res. Exenta N° 2845 del 27.10.2022</t>
  </si>
  <si>
    <t>SQUASH SUDAMERICANO SUB 23 BUCARAMANGA</t>
  </si>
  <si>
    <t>Res. Exenta N° 2834 del 26.10.2022</t>
  </si>
  <si>
    <t>FDN ECUESTRE - APOYO PREPARACIÓN SUDAMERICANO CCE 2022</t>
  </si>
  <si>
    <t>Res. Exenta N° 2852 del 27.10.2022</t>
  </si>
  <si>
    <t>FDN ECUESTRE - SUDAMERICANO Y 4TA FECHA CCE 2022</t>
  </si>
  <si>
    <t>Res. Exenta N° 2850 del 27.10.2022</t>
  </si>
  <si>
    <t xml:space="preserve">XCO - COPA CHILE 5 - 6 </t>
  </si>
  <si>
    <t>Res. Exenta N° 3010 del 10.11.2022</t>
  </si>
  <si>
    <t>TENIS - 2° ETAPA GIRA COSAT - ITF 2022 (PRIMAVERA)</t>
  </si>
  <si>
    <t>Res. Exenta N° 2840 del 26.10.2022</t>
  </si>
  <si>
    <t>CM PDE ACTIVIDADES DEPORTIVAS AEROMODELISMO 2022</t>
  </si>
  <si>
    <t>Res. Exenta N° 2825 del 25.10.2022</t>
  </si>
  <si>
    <t xml:space="preserve">CONCENTRACION INTERNACIONAL MADRID Y GRAND SLAM DE AZERBAIYÁN </t>
  </si>
  <si>
    <t>Res. Exenta N° 2856 del 27.10.2022</t>
  </si>
  <si>
    <t>MUNDIAL ADULTO DE BOCHAS ESTILOS ZERBIN Y RAFFA TURQUIA  2022</t>
  </si>
  <si>
    <t>Res. Exenta N° 2905 del 28.10.2022</t>
  </si>
  <si>
    <t>AED 4 FEDESKI 2022</t>
  </si>
  <si>
    <t>Res. Exenta N° 3234 del 25.11.2022</t>
  </si>
  <si>
    <t>ACTIVIDADES DEPORTIVAS: CICLISMO RUTA Y PISTA, TAEKWONDO</t>
  </si>
  <si>
    <t>Res. Exenta N° 2846 del 27.10.2022</t>
  </si>
  <si>
    <t>CAMPEONATO PANAMERICANO CHILE 2022</t>
  </si>
  <si>
    <t>Res. Exenta N° 2843 del 26.10.2022</t>
  </si>
  <si>
    <t xml:space="preserve">ACTIVIDADES DEPORTIVAS: NATACIÓN. CICLISMO Y LUCHA </t>
  </si>
  <si>
    <t>Res. Exenta N° 2950 del 08.11.2022</t>
  </si>
  <si>
    <t>09-11-2022</t>
  </si>
  <si>
    <t>ACTIVIDADES DEPORTIVAS: PATÍN CARRERA Y ESQUÍ NÁUTICO</t>
  </si>
  <si>
    <t>Res. Exenta N° 2897 del 28.10.2022</t>
  </si>
  <si>
    <t>TORNEO ITF - COSAT CHILE PALESTINO 2022</t>
  </si>
  <si>
    <t>Res. Exenta N° 2841 del 26.10.2022</t>
  </si>
  <si>
    <t>COPACHI ACTIVIDADES NACIONALES 4° PROYECTO 2022</t>
  </si>
  <si>
    <t>Res. Exenta N° 3037 del 14.11.2022</t>
  </si>
  <si>
    <t>COPACHI - OPEN PARAPOWERLIFTING</t>
  </si>
  <si>
    <t>Res. Exenta N° 3008 del 10.11.2022</t>
  </si>
  <si>
    <t>TORNEOS BASQUETBOL 3X3 - LIGA V REGION / LITE QUEST VALPARAISO</t>
  </si>
  <si>
    <t>Res. Exenta N° 2858 del 27.10.2022</t>
  </si>
  <si>
    <t>FDN ECUESTRE - CIRCUITO Y FEI CHALLENGE ADIESTRAMIENTO 2022</t>
  </si>
  <si>
    <t>Res. Exenta N° 2851 del 27.10.2022</t>
  </si>
  <si>
    <t>PRIMERA LIGA NACIONAL TAEKWONDO CHILLÁN 2022</t>
  </si>
  <si>
    <t>Res. Exenta N° 2855 del 27.10.2022</t>
  </si>
  <si>
    <t>CAMPEONATO NACIONAL INFANTIL - JUVENIL DE BOCHAS 2022</t>
  </si>
  <si>
    <t>Res. Exenta N° 2932 del 07.11.2022</t>
  </si>
  <si>
    <t>PANAMERICANO ESPECIFICO TRIATLON MONTEVIDEO, URUGUAY</t>
  </si>
  <si>
    <t>Res. Exenta N° 2853 del 27.10.2022</t>
  </si>
  <si>
    <t>FDN TIRO AL VUELO / PRE PANAMERICANO Y COPA SUDAMERICANA 2022</t>
  </si>
  <si>
    <t>Res. Exenta N° 2933 del 07.11.2022</t>
  </si>
  <si>
    <t xml:space="preserve">PDE- REMO Y PATINAJE ARTISTICO </t>
  </si>
  <si>
    <t>Res. Exenta N° 2857 del 27.10.2022</t>
  </si>
  <si>
    <t>PDE SEPTIEMBRE A DICIEMBRE ENTRENADOR NACIONAL ERNESTO OCHOA</t>
  </si>
  <si>
    <t>Res. Exenta N° 3009 del 10.11.2022</t>
  </si>
  <si>
    <t xml:space="preserve">CAMPEONATO SUDAMERICANO Y OPEN CÓRDOBA ARGENTINA </t>
  </si>
  <si>
    <t>Res. Exenta N° 2854 del 27.10.2022</t>
  </si>
  <si>
    <t>PDE 2DO SEMESTRE - BOWLING 2022</t>
  </si>
  <si>
    <t>Res. Exenta N° 2982 del 09.11.2022</t>
  </si>
  <si>
    <t>10-11-2022</t>
  </si>
  <si>
    <t>GOLF AED - GABRIEL MORGAN B. - 2ND. STAGE DP WORLD TOUR Q SCHOOL</t>
  </si>
  <si>
    <t>Res. Exenta N° 2934 del 07.11.2022</t>
  </si>
  <si>
    <t>GOLF AED - COPA JUAN CARLOS TAILHADE 2022</t>
  </si>
  <si>
    <t>Res. Exenta N° 2935 del 07.11.2022</t>
  </si>
  <si>
    <t>ACTIVIDADES DEPORTIVAS: ESGRIMA, HOCKEY CESPED, VOLEIBOL PLAYA, CICLISMO BMX,  PESAS Y GOLF</t>
  </si>
  <si>
    <t>Res. Exenta N° 3011 del 10.11.2022</t>
  </si>
  <si>
    <t>ASUNCION PARAGUAY COMPLEMENTARIO ECUESTRE</t>
  </si>
  <si>
    <t>Res. Exenta N° 3007 del 10.11.2022</t>
  </si>
  <si>
    <t>COPACHI PARAPOWERLIFTING, BADMINTON, SURF,CANOTAJE,JUDO Y TENIS</t>
  </si>
  <si>
    <t>Res. Exenta N° 3012 del 10.11.2022</t>
  </si>
  <si>
    <t>LP ABIERTO POR IND (WTA 125)</t>
  </si>
  <si>
    <t>Res. Exenta N° 2988 del 09.11.2022</t>
  </si>
  <si>
    <t xml:space="preserve">	FECHTA - CAMPEONATOS NACIONALES 2DO SEMESTRE PARTE 3</t>
  </si>
  <si>
    <t>Res. Exenta N° 3036 del 14.11.2022</t>
  </si>
  <si>
    <t>FECHTA CAMPEONATO PANAMERICANO Y PARAPANAMERICANO STGO 2022 (CLASIFICATORIO JJ.PP. STGO 2023)</t>
  </si>
  <si>
    <t>Res. Exenta N° 3084 del 15.11.2022</t>
  </si>
  <si>
    <t>BOWLING - IMPLEMENTOS DEPORTIVOS</t>
  </si>
  <si>
    <t>Res. Exenta N° 3165 del 22.11.2022</t>
  </si>
  <si>
    <t>PELOTA VASCA-PANAMERICANO SUB23</t>
  </si>
  <si>
    <t>Res. Exenta N° 3038 del 14.11.2022</t>
  </si>
  <si>
    <t xml:space="preserve">CANOTAJE ORGANIZACIÓN SUDAMERICANO LAJA, 200 METROS DE PISTA DE COMPETENCIA  </t>
  </si>
  <si>
    <t>Res. Exenta N° 3039 del 14.11.2022</t>
  </si>
  <si>
    <t>TORNEOS SUR CENTRO   INFANTIL-CADETE DAMAS Y VARONES BALONMANO</t>
  </si>
  <si>
    <t>Res. Exenta N° 3163 del 22.11.2022</t>
  </si>
  <si>
    <t>CAMPEONATO SUDAMERICANO DE BASQUETBOL U15 DAMAS 2022</t>
  </si>
  <si>
    <t>Res. Exenta N° 3083 del 15.11.2022</t>
  </si>
  <si>
    <t>FDN ECUESTRE - PRIMERA FECHA CAMPEONATO NACIONAL DE CCE 2022</t>
  </si>
  <si>
    <t>Res. Exenta N° 3143 del 21.11.2022</t>
  </si>
  <si>
    <t>TENIS - 3° NACIONAL MENORES STADE FRANCAISE 2022</t>
  </si>
  <si>
    <t>Res. Exenta N° 3040 del 14.11.2022</t>
  </si>
  <si>
    <t>PARTICIPACION JUEGOS SURAMERICANOS 2022 COMPLEMENTO PASAJES</t>
  </si>
  <si>
    <t>Res. Exenta N° 3202 del 24.11.2022</t>
  </si>
  <si>
    <t>25-11-2022</t>
  </si>
  <si>
    <t xml:space="preserve">COPACHI ENTRENADOR TENIS EN SILLA </t>
  </si>
  <si>
    <t>Res. Exenta N° 3179 del 23.11.2022</t>
  </si>
  <si>
    <t>PDE RR.HH. TECNICO FEDEBAD CHILE FDN (MARZO - DICIEMBRE) 2022</t>
  </si>
  <si>
    <t>Res. Exenta N° 3162 del 22.11.2022</t>
  </si>
  <si>
    <t>COPACHI COMPLEMENTO PARAPOWERLIFTING, BADMINTON, SURF,CANOTAJE,JUDO Y BASQUETBOL</t>
  </si>
  <si>
    <t>Res. Exenta N° 3220 del 24.11.2022</t>
  </si>
  <si>
    <t>FDN ECUESTRE - CAMPEONATO NACIONAL ADIESTRAMIENTO Y FEI CHALLENGE SALTO 2022</t>
  </si>
  <si>
    <t>Res. Exenta N° 3196 del 23.11.2022</t>
  </si>
  <si>
    <t>AED 4 (2) DEPORTISTAS</t>
  </si>
  <si>
    <t>Res. Exenta N° 3181 del 23.11.2022</t>
  </si>
  <si>
    <t>GOLF AED - SEGUNDO SEMESTRE - CRISTOBAL DEL SOLAR</t>
  </si>
  <si>
    <t>Res. Exenta N° 3384 del 07.12.2022</t>
  </si>
  <si>
    <t>FDN TIRO AL VUELO / FINAL DE COPAS 2022 FRANCISCA CROVETTO</t>
  </si>
  <si>
    <t>Res. Exenta N° 3182 del 23.11.2022</t>
  </si>
  <si>
    <t>SEGUNDA LIGA NACIONAL TAEKWONDO TALCA 2022</t>
  </si>
  <si>
    <t>Res. Exenta N° 3226 del 25.11.2022</t>
  </si>
  <si>
    <t>"TORNEO NACIONAL CUP VALENCIA" HOCKEY SOBRE CÉSPED 2022</t>
  </si>
  <si>
    <t>Res. Exenta N° 3236 del 25.11.2022</t>
  </si>
  <si>
    <t>GIRA ARGENTINA DAMAS 2022</t>
  </si>
  <si>
    <t>Res. Exenta N° 3223 del 25.11.2022</t>
  </si>
  <si>
    <t>PDE DESARROLLO 2022 - FEDEBAD CHILE FDN</t>
  </si>
  <si>
    <t>Res. Exenta N° 3256 del 29.11.2022</t>
  </si>
  <si>
    <t>29-12-2022</t>
  </si>
  <si>
    <t>TENIS DE MESA - FINALES NACIONALES</t>
  </si>
  <si>
    <t>Res. Exenta N° 3238 del 25.11.2022</t>
  </si>
  <si>
    <t>PARTICIPACION COPA PACIFICO NATACION 2022</t>
  </si>
  <si>
    <t>Res. Exenta N° 3240 del 25.11.2022</t>
  </si>
  <si>
    <t>CAMPEONATOS NACIONALES CIERRE 2022</t>
  </si>
  <si>
    <t>Res. Exenta N° 3239 del 25.11.2022</t>
  </si>
  <si>
    <t>FECHTA PARTICIPACIÓN DELEGACIÓN CHILENA CAMPEONATO PANAMERICANO Y PARAPANAMERICANO STGO 2022</t>
  </si>
  <si>
    <t>Res. Exenta N° 3808 del 29.12.2022</t>
  </si>
  <si>
    <t>CAMPEONATO NACIONAL ADULTO DE BOCHAS 2022</t>
  </si>
  <si>
    <t>Res. Exenta N° 3237 del 25.11.2022</t>
  </si>
  <si>
    <t>CAMPEONATOS NACIONALES DE BASQUETBOL DE MENORES 2022</t>
  </si>
  <si>
    <t>Res. Exenta N° 3253 del 28.11.2022</t>
  </si>
  <si>
    <t>BMX FREESTYLE - PANAMERICANO ESPECIFICO LIMA - PERU</t>
  </si>
  <si>
    <t>Res. Exenta N° 3241 del 25.11.2022</t>
  </si>
  <si>
    <t>PLAN OLÍMPICO BARRIOS 2022</t>
  </si>
  <si>
    <t>Res. Exenta N° 3454 del 13.12.2022</t>
  </si>
  <si>
    <t>BOWLING - HONORARIOS -PASAJE - TECNICO NACIONAL 2022</t>
  </si>
  <si>
    <t>Res. Exenta N° 3387 del 07.12.2022</t>
  </si>
  <si>
    <t>CONCENTRADO INTERNACIONAL EEUU</t>
  </si>
  <si>
    <t>Res. Exenta N° 3388 del 07.12.2022</t>
  </si>
  <si>
    <t>COMPETENCIAS NOVIEMBRE RUTA  COPA CHILE 5 LA UNION - BMX VIÑA DEL MAR</t>
  </si>
  <si>
    <t>Res. Exenta N° 3662 del 22.12.2022</t>
  </si>
  <si>
    <t>FECHTA - COMPLEMENTARIO CAMPEONATO PANAMERICANO Y PARAPANAMERICANO DE TIRO CON ARCO SANTIAGO 2022</t>
  </si>
  <si>
    <t>Res. Exenta N° 3243 del 25.11.2022</t>
  </si>
  <si>
    <t>ACT ALT REND KARATE,ECUESTRE, VOLEIBOL PLAYA,VELA, BALONMANO, GIM ARTISTICA, GIM. RITMICA , PENTATLON Y RACQUETBOL</t>
  </si>
  <si>
    <t>Res. Exenta N° 3303 del 30.11.2022</t>
  </si>
  <si>
    <t>GOLF PDE - ABIERTO DE CHILE 2022</t>
  </si>
  <si>
    <t>Res. Exenta N° 3385 del 07.12.2022</t>
  </si>
  <si>
    <t>RUTA - COPA CHILE 6 COQUIMBO ANDACOLLO 2022</t>
  </si>
  <si>
    <t>Res. Exenta N° 3685 del 23.12.2022</t>
  </si>
  <si>
    <t>IMPLEMENTACIÓN DEPORTIVA  SELECCIÓN TAEKWONDO ADULTA, JUVENIL, CADETE Y POOMSAE</t>
  </si>
  <si>
    <t>Res. Exenta N° 3390 del 07.12.2022</t>
  </si>
  <si>
    <t>SURF - TORNEO NACIONAL 2022</t>
  </si>
  <si>
    <t>Res. Exenta N° 3682 del 23.12.2022</t>
  </si>
  <si>
    <t>TAEKWONDO COPA CHILE 2022</t>
  </si>
  <si>
    <t>Res. Exenta N° 3389 del 07.12.2022</t>
  </si>
  <si>
    <t>COPA MUNDIAL MASCULINA DE HOCKEY FIH ODISHA</t>
  </si>
  <si>
    <t>Res. Exenta N° 3485 del 14.12.2022</t>
  </si>
  <si>
    <t>GIRA ARGENTINA VARONES Y TORNEO CUP VALENCIA 2022 DICIEMBRE</t>
  </si>
  <si>
    <t>Res. Exenta N° 3448 del 12.12.2022</t>
  </si>
  <si>
    <t>GOLF PDE - 2DO. SEMESTRE 2022 - IMG JUNIOR WORLD CHAMPIONSHIP</t>
  </si>
  <si>
    <t>Res. Exenta N° 3386 del 07.12.2022</t>
  </si>
  <si>
    <t>PDE HONORARIOS T.N. 2DO SEMESTRE 2022</t>
  </si>
  <si>
    <t>Res. Exenta N° 3801 del 29.12.2022</t>
  </si>
  <si>
    <t xml:space="preserve">CAMPEONATOS NACIONALES DISCIPLINAS GIMNASIA ARTISTICA FEMENINA-MASCULINA Y GIMNASIA RITMICA </t>
  </si>
  <si>
    <t>Res. Exenta N° 3582 del 19.12.2022</t>
  </si>
  <si>
    <t xml:space="preserve">CAMPEONATO PANAMERICANO GIMNASIA AERÓBICA </t>
  </si>
  <si>
    <t>Res. Exenta N° 3583 del 19.12.2022</t>
  </si>
  <si>
    <t>CAMPEONATOS SUDAMERICANOS GIMNASIA ARTÍSTICA Y RÍTMICA CATEGORÍAS MENORES Y JUVENILES AÑO 2022</t>
  </si>
  <si>
    <t>Res. Exenta N° 3599 del 20.12.2022</t>
  </si>
  <si>
    <t>BMX  - CAMPEONATO NACIONAL SAN BERNARDO</t>
  </si>
  <si>
    <t>Res. Exenta N° 3420 del 09.12.2022</t>
  </si>
  <si>
    <t>PISTA - CAMPEONATO NACIONAL 2022</t>
  </si>
  <si>
    <t>Res. Exenta N° 3419 del 09.12.2022</t>
  </si>
  <si>
    <t>NATACIÓN (AGUAS GÉLIDAS)- CRUCE DEL CANAL DEL NORTE EN IRLANDA (NORTH CHANNEL SWIM)</t>
  </si>
  <si>
    <t>Res. Exenta N° 3455 del 13.12.2022</t>
  </si>
  <si>
    <t>ACTIVIDADES DEPORTIVAS: CANOTAJE, PATINAJE ARTISTICO, PATÍN CARRERA, REMO Y BALONMANO</t>
  </si>
  <si>
    <t>Res. Exenta N° 3486 del 14.12.2022</t>
  </si>
  <si>
    <t xml:space="preserve">TENIS DE MESA - LIGA NACIONAL </t>
  </si>
  <si>
    <t>Res. Exenta N° 3763 del 28.12.2022</t>
  </si>
  <si>
    <t>APOYO A MOTOCICLISTA – TOMAS DE GAVARDO</t>
  </si>
  <si>
    <t>Res. Exenta N° 3626 del 21.12.2022</t>
  </si>
  <si>
    <t>FEDENAT - CAMPAMENTO DE ENTRENAMIENTO 2022</t>
  </si>
  <si>
    <t>Res. Exenta N° 3494 del 14.12.2022</t>
  </si>
  <si>
    <t xml:space="preserve">REMO- CONCENTRADO NACIONAL, CURAUMA, CHILE		</t>
  </si>
  <si>
    <t>Res. Exenta N° 3625 del 21.12.2022</t>
  </si>
  <si>
    <t>CAMPAMENTO 1 2022</t>
  </si>
  <si>
    <t>Res. Exenta N° 3543 del 16.12.2022</t>
  </si>
  <si>
    <t>CONCENTRADO 1 VENIDA DE JUGADORES INTERNACIONALES (GUATEMALA)</t>
  </si>
  <si>
    <t>Res. Exenta N° 3542 del 16.12.2022</t>
  </si>
  <si>
    <t>TRAER JUGADORES INTERNACIONALES A CHILE CARLA MUÑOZ Y PEDRO CASTRO</t>
  </si>
  <si>
    <t>Res. Exenta N° 3544 del 16.12.2022</t>
  </si>
  <si>
    <t>COMPLEMENTO COPA MUNDO TRIATLON VIÑA DEL MAR 2022</t>
  </si>
  <si>
    <t>Res. Exenta N° 3683 del 23.12.2022</t>
  </si>
  <si>
    <t>FDN ECUESTRE - CAMPEONATOS NACIONALES DE SALTO ECUESTRE 2022</t>
  </si>
  <si>
    <t>Res. Exenta N° 3686 del 23.12.2022</t>
  </si>
  <si>
    <t>FEDENAT - ADQUSICIÓN DE IMPLEMENTOS Y POSTONES DE TIRO 2022</t>
  </si>
  <si>
    <t>Res. Exenta N° 3493 del 14.12.2022</t>
  </si>
  <si>
    <t>COPACHI ASIGNACIONES TENIS EN SILLA  E IMPLEMENTOS DEPORTIVOS</t>
  </si>
  <si>
    <t>Res. Exenta N° 3579 del 19.12.2022</t>
  </si>
  <si>
    <t xml:space="preserve">MASTERS JERUSALEM - ISRAEL </t>
  </si>
  <si>
    <t>Res. Exenta N° 3578 del 16.12.2022</t>
  </si>
  <si>
    <t xml:space="preserve">BMX FREESTYLE - CAMPEONATO NACIONAL </t>
  </si>
  <si>
    <t>Res. Exenta N° 3439 del 12.12.2022</t>
  </si>
  <si>
    <t>FDN ECUESTRE - SEGUNDA FECHA CAMPEONATO NACIONAL DE CCE 2022</t>
  </si>
  <si>
    <t>Res. Exenta N° 3545 del 16.12.2022</t>
  </si>
  <si>
    <t>PESAS - PDE COMPLEMENTO ACTIVIDADES FECHIPE - DICIEMBRE 2022</t>
  </si>
  <si>
    <t>Res. Exenta N° 3453 del 13.12.2022</t>
  </si>
  <si>
    <t>COMPRA MAQUINAS PLATILLERAS PARA COMPETENCIAS NACIONALES E INTERNACIONALES DE COMPAK SPORTING 2022</t>
  </si>
  <si>
    <t>Res. Exenta N° 3497 del 14.12.2022</t>
  </si>
  <si>
    <t>COPACHI CAMPEONATO NACIONAL PARA ATLETISMO, INDUMENTARIAS</t>
  </si>
  <si>
    <t>Res. Exenta N° 3449 del 12.12.2022</t>
  </si>
  <si>
    <t>PATÍN CARRERA- IMPLEMENTACIÓN DEPORTIVA (FABIAN GARRIDO, RICARDO VERDUGO Y NICOLAS ALBORNOZ)</t>
  </si>
  <si>
    <t>Res. Exenta N° 3547 del 16.12.2022</t>
  </si>
  <si>
    <t xml:space="preserve">CONCENTRADO VOLEIBOL PLAYA </t>
  </si>
  <si>
    <t>Res. Exenta N° 3592 del 20.12.2022</t>
  </si>
  <si>
    <t>LIGA NACIONAL A-1 VARONES</t>
  </si>
  <si>
    <t>Res. Exenta N° 3591 del 20.12.2022</t>
  </si>
  <si>
    <t>ACT ALT REND BADMINTON, BALONMANO Y HOCKEY CESPED.</t>
  </si>
  <si>
    <t>Res. Exenta N° 3633 del 21.12.2022</t>
  </si>
  <si>
    <t>REMO - IMPLEMENTACION COMPRA REMOS</t>
  </si>
  <si>
    <t>Res. Exenta N° 3687 del 23.12.2022</t>
  </si>
  <si>
    <t>CIRCUITO NACIONAL DE VOLEIBOL PLAYA  2023</t>
  </si>
  <si>
    <t>Res. Exenta N° 3719 del 27.12.2022</t>
  </si>
  <si>
    <t>28-12-2022</t>
  </si>
  <si>
    <t>ACTIVIDADES DEPORTIVAS: ESQUÍ NÁUTICO, GIMNASIA, CICLISMO, HOCKEY PATÍN, GIMNASIA Y RUGBY</t>
  </si>
  <si>
    <t>Res. Exenta N° 3795 del 29.12.2022</t>
  </si>
  <si>
    <t>ACTIVIDADES DEPORTIVAS: PATÍN CARRERA, HOCKEY PATÍN Y VOLEIBOL PLAYA</t>
  </si>
  <si>
    <t>Res. Exenta N° 3684 del 23.12.2022</t>
  </si>
  <si>
    <t>GASTOS OPERACIONALES CEO LA REINA 2022</t>
  </si>
  <si>
    <t>Res. Exenta N° 3692 del 23.12.2022</t>
  </si>
  <si>
    <t>IMPLEMENTOS DEPORTIVOS CEO LA REINA Y CEO ÑUÑOA</t>
  </si>
  <si>
    <t>Res. Exenta N° 3680 del 23.12.2022</t>
  </si>
  <si>
    <t>COMITE DE ARBITRAJE DEPORTIVO 2022</t>
  </si>
  <si>
    <t>Res. Exenta N° 3679 del 23.12.2022</t>
  </si>
  <si>
    <t>GIRA PREVIA Y MUNDIAL DE POLONIA BALONMANO ADULTO VARONES</t>
  </si>
  <si>
    <t>Res. Exenta N° 3675 del 23.12.2022</t>
  </si>
  <si>
    <t>COPA DAVIS CHILE VS KAZAJISTÁN</t>
  </si>
  <si>
    <t>Res. Exenta N° 3681 del 23.12.2022</t>
  </si>
  <si>
    <t xml:space="preserve">ESQUÍ NÁUTICO MUNDIAL JUVENIL EN CHILE </t>
  </si>
  <si>
    <t>Res. Exenta N° 3760 del 28.12.2022</t>
  </si>
  <si>
    <t>COPACHI CLASIFICATORIO MUNDIAL TENIS EN SILLA MUJERES Y QUAD E IMPLEMENTACION DEPORTIVA</t>
  </si>
  <si>
    <t>Res. Exenta N° 3670 del 23.12.2022</t>
  </si>
  <si>
    <t>REMO - CONCENTRADO N°2 - PROGRAMA 2030 (NUEVA POSTULACIÓN)</t>
  </si>
  <si>
    <t>Res. Exenta N° 3807 del 29.12.2022</t>
  </si>
  <si>
    <t xml:space="preserve">PREMIACION CAMPEONATOS NACIONALES </t>
  </si>
  <si>
    <t>Res. Exenta N° 3761 del 28.12.2022</t>
  </si>
  <si>
    <t xml:space="preserve">APOYO A CAMPEONATOS </t>
  </si>
  <si>
    <t>Res. Exenta N° 3762 del 28.12.2022</t>
  </si>
  <si>
    <t>FEDERACIÓN DE NAVEGACIÓN A VELA IMPLEMENTO DEPORTIVO GOMÓN</t>
  </si>
  <si>
    <t>Res. Exenta N° 3718 del 27.12.2022</t>
  </si>
  <si>
    <t>ACTIVIDADES DEPORTIVAS:  AGUAS GELIDAS, AUTOMOVILISMO Y RUGBY</t>
  </si>
  <si>
    <t>Res. Exenta N° 3758 del 28.12.2022</t>
  </si>
  <si>
    <t>PLATAFORMA DE SEGUIMIENTO MEDICO Y TÉCNICO PARA ATLETAS DE ALTO RENDIMIENTO</t>
  </si>
  <si>
    <t>Res. Exenta N° 3759 del 28.12.2022</t>
  </si>
  <si>
    <t>PARTICIPACION EN XXXV PANAMERICANO SENIOR - CURAZAO</t>
  </si>
  <si>
    <t>Res. Exenta N° 3724 del 27.12.2022</t>
  </si>
  <si>
    <t>PDE- ESGRIMA, REMO, SURF, RUGBY Y PENTATLÓN</t>
  </si>
  <si>
    <t>Res. Exenta N° 3764 del 28.12.2022</t>
  </si>
  <si>
    <t>ACTIVIDADES DEPORTIVAS: ATLETISMO, BIATLHON, LUCHA, SOFTBOL Y BADMINTON</t>
  </si>
  <si>
    <t>Res. Exenta N° 3765 del 28.12.2022</t>
  </si>
  <si>
    <t>ACADEMIA NORTE - TRIAL ALTO RENDIMIENTO M-20 - ANTOFAGASTA</t>
  </si>
  <si>
    <t>Res. Exenta N° 3788 del 28.12.2022</t>
  </si>
  <si>
    <t xml:space="preserve">APOYO A MOTOCICLISTA - RUY BARBOSA </t>
  </si>
  <si>
    <t>Res. Exenta N° 3802 del 29.12.2022</t>
  </si>
  <si>
    <t>Res. Exenta N° 3821 del 30.12.2022</t>
  </si>
  <si>
    <t>ACONDICIONAMIENTO, IMPLEMENTACIÓN Y OPERACIÓN DE LOS XIX JUEGOS PANAMERICANOS Y VII JUEGOS PARAPANAMERICANOS Y LA CORPORACIÓN SANTIAGO 2023</t>
  </si>
  <si>
    <t>65180131-1</t>
  </si>
  <si>
    <t>CORPORACIÓN XIX JUEGOS PANAMERICANOS SANTIAGO 2023</t>
  </si>
  <si>
    <t>Res. Exenta N° 6 del 19.04.2022</t>
  </si>
  <si>
    <t>09-12-2022</t>
  </si>
  <si>
    <t>Subtítulo 24 Transferencias Corriente Programa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</si>
</sst>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2" fillId="0" borderId="0" xfId="1" applyFont="1" applyFill="1" applyAlignment="1">
      <alignment horizontal="left" vertical="center"/>
    </xf>
    <xf numFmtId="41" fontId="2" fillId="0" borderId="0" xfId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3">
    <cellStyle name="Millares [0]" xfId="1" builtinId="6"/>
    <cellStyle name="Normal" xfId="0" builtinId="0"/>
    <cellStyle name="Normal 2" xfId="2"/>
  </cellStyles>
  <dxfs count="13"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9" formatCode="dd/mm/yyyy"/>
      <fill>
        <patternFill patternType="none">
          <fgColor rgb="FF000000"/>
          <bgColor rgb="FFFFFFFF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85724</xdr:rowOff>
    </xdr:from>
    <xdr:to>
      <xdr:col>0</xdr:col>
      <xdr:colOff>1419225</xdr:colOff>
      <xdr:row>8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50824"/>
          <a:ext cx="1257300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.arevalo/Downloads/PROYECTOS%20SUBT.%2024%20-%2033%20PARA%20subir%20co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-24"/>
      <sheetName val="P02 - 24"/>
      <sheetName val="P01-P50 - 33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L1">
            <v>2200030001</v>
          </cell>
          <cell r="M1" t="str">
            <v>Letra de Cambio / Pagadera a la vista</v>
          </cell>
        </row>
        <row r="2">
          <cell r="L2">
            <v>2200030005</v>
          </cell>
          <cell r="M2" t="str">
            <v>Letra de Cambio / Pagadera a la vista</v>
          </cell>
        </row>
        <row r="3">
          <cell r="L3">
            <v>2200030011</v>
          </cell>
          <cell r="M3" t="str">
            <v>Letra de Cambio / Pagadera a la vista</v>
          </cell>
        </row>
        <row r="4">
          <cell r="L4">
            <v>2200030017</v>
          </cell>
          <cell r="M4" t="str">
            <v>Letra de Cambio / Pagadera a la vista</v>
          </cell>
        </row>
        <row r="5">
          <cell r="L5">
            <v>2200030019</v>
          </cell>
          <cell r="M5" t="str">
            <v>Letra de Cambio / Pagadera a la vista</v>
          </cell>
        </row>
        <row r="6">
          <cell r="L6">
            <v>2200042000</v>
          </cell>
          <cell r="M6" t="str">
            <v>Letra de Cambio / Pagadera a la vista</v>
          </cell>
        </row>
        <row r="7">
          <cell r="L7">
            <v>2200042001</v>
          </cell>
          <cell r="M7" t="str">
            <v>Letra de Cambio / Pagadera a la vista</v>
          </cell>
        </row>
        <row r="8">
          <cell r="L8">
            <v>2200042002</v>
          </cell>
          <cell r="M8" t="str">
            <v>Letra de Cambio / Pagadera a la vista</v>
          </cell>
        </row>
        <row r="9">
          <cell r="L9">
            <v>2200042003</v>
          </cell>
          <cell r="M9" t="str">
            <v>Letra de Cambio / Pagadera a la vista</v>
          </cell>
        </row>
        <row r="10">
          <cell r="L10">
            <v>2200042004</v>
          </cell>
          <cell r="M10" t="str">
            <v>Letra de Cambio / Pagadera a la vista</v>
          </cell>
        </row>
        <row r="11">
          <cell r="L11">
            <v>2200042005</v>
          </cell>
          <cell r="M11" t="str">
            <v>Letra de Cambio / Pagadera a la vista</v>
          </cell>
        </row>
        <row r="12">
          <cell r="L12">
            <v>2200042006</v>
          </cell>
          <cell r="M12" t="str">
            <v>Letra de Cambio / Pagadera a la vista</v>
          </cell>
        </row>
        <row r="13">
          <cell r="L13">
            <v>2200042007</v>
          </cell>
          <cell r="M13" t="str">
            <v>Letra de Cambio / Pagadera a la vista</v>
          </cell>
        </row>
        <row r="14">
          <cell r="L14">
            <v>2200042008</v>
          </cell>
          <cell r="M14" t="str">
            <v>Letra de Cambio / Pagadera a la vista</v>
          </cell>
        </row>
        <row r="15">
          <cell r="L15">
            <v>2200042009</v>
          </cell>
          <cell r="M15" t="str">
            <v>Letra de Cambio / Pagadera a la vista</v>
          </cell>
        </row>
        <row r="16">
          <cell r="L16">
            <v>2200042010</v>
          </cell>
          <cell r="M16" t="str">
            <v>Letra de Cambio / Pagadera a la vista</v>
          </cell>
        </row>
        <row r="17">
          <cell r="L17">
            <v>2200042011</v>
          </cell>
          <cell r="M17" t="str">
            <v>Letra de Cambio / Pagadera a la vista</v>
          </cell>
        </row>
        <row r="18">
          <cell r="L18">
            <v>2200042012</v>
          </cell>
          <cell r="M18" t="str">
            <v>Letra de Cambio / Pagadera a la vista</v>
          </cell>
        </row>
        <row r="19">
          <cell r="L19">
            <v>2200042013</v>
          </cell>
          <cell r="M19" t="str">
            <v>Letra de Cambio / Pagadera a la vista</v>
          </cell>
        </row>
        <row r="20">
          <cell r="L20">
            <v>2200042014</v>
          </cell>
          <cell r="M20" t="str">
            <v>Letra de Cambio / Pagadera a la vista</v>
          </cell>
        </row>
        <row r="21">
          <cell r="L21">
            <v>2200042015</v>
          </cell>
          <cell r="M21" t="str">
            <v>Letra de Cambio / Pagadera a la vista</v>
          </cell>
        </row>
        <row r="22">
          <cell r="L22">
            <v>2200042016</v>
          </cell>
          <cell r="M22" t="str">
            <v>Letra de Cambio / Pagadera a la vista</v>
          </cell>
        </row>
        <row r="23">
          <cell r="L23">
            <v>2200042017</v>
          </cell>
          <cell r="M23" t="str">
            <v>Letra de Cambio / Pagadera a la vista</v>
          </cell>
        </row>
        <row r="24">
          <cell r="L24">
            <v>2200042018</v>
          </cell>
          <cell r="M24" t="str">
            <v>Letra de Cambio / Pagadera a la vista</v>
          </cell>
        </row>
        <row r="25">
          <cell r="L25">
            <v>2200042019</v>
          </cell>
          <cell r="M25" t="str">
            <v>Letra de Cambio / Pagadera a la vista</v>
          </cell>
        </row>
        <row r="26">
          <cell r="L26">
            <v>2200042020</v>
          </cell>
          <cell r="M26" t="str">
            <v>Letra de Cambio / Pagadera a la vista</v>
          </cell>
        </row>
        <row r="27">
          <cell r="L27">
            <v>2200042021</v>
          </cell>
          <cell r="M27" t="str">
            <v>Letra de Cambio / Pagadera a la vista</v>
          </cell>
        </row>
        <row r="28">
          <cell r="L28">
            <v>2200042022</v>
          </cell>
          <cell r="M28" t="str">
            <v>Letra de Cambio / Pagadera a la vista</v>
          </cell>
        </row>
        <row r="29">
          <cell r="L29">
            <v>2200042023</v>
          </cell>
          <cell r="M29" t="str">
            <v>Letra de Cambio / Pagadera a la vista</v>
          </cell>
        </row>
        <row r="30">
          <cell r="L30">
            <v>2200042024</v>
          </cell>
          <cell r="M30" t="str">
            <v>Letra de Cambio / Pagadera a la vista</v>
          </cell>
        </row>
        <row r="31">
          <cell r="L31">
            <v>2200042025</v>
          </cell>
          <cell r="M31" t="str">
            <v>Letra de Cambio / Pagadera a la vista</v>
          </cell>
        </row>
        <row r="32">
          <cell r="L32">
            <v>2200042026</v>
          </cell>
          <cell r="M32" t="str">
            <v>Letra de Cambio / Pagadera a la vista</v>
          </cell>
        </row>
        <row r="33">
          <cell r="L33">
            <v>2200042027</v>
          </cell>
          <cell r="M33" t="str">
            <v>Letra de Cambio / Pagadera a la vista</v>
          </cell>
        </row>
        <row r="34">
          <cell r="L34">
            <v>2200042028</v>
          </cell>
          <cell r="M34" t="str">
            <v>Letra de Cambio / Pagadera a la vista</v>
          </cell>
        </row>
        <row r="35">
          <cell r="L35">
            <v>2200042029</v>
          </cell>
          <cell r="M35" t="str">
            <v>Letra de Cambio / Pagadera a la vista</v>
          </cell>
        </row>
        <row r="36">
          <cell r="L36">
            <v>2200042030</v>
          </cell>
          <cell r="M36" t="str">
            <v>Letra de Cambio / Pagadera a la vista</v>
          </cell>
        </row>
        <row r="37">
          <cell r="L37">
            <v>2200042031</v>
          </cell>
          <cell r="M37" t="str">
            <v>Letra de Cambio / Pagadera a la vista</v>
          </cell>
        </row>
        <row r="38">
          <cell r="L38">
            <v>2200042031</v>
          </cell>
          <cell r="M38" t="str">
            <v>Letra de Cambio / Pagadera a la vista</v>
          </cell>
        </row>
        <row r="39">
          <cell r="L39">
            <v>2200042032</v>
          </cell>
          <cell r="M39" t="str">
            <v>Letra de Cambio / Pagadera a la vista</v>
          </cell>
        </row>
        <row r="40">
          <cell r="L40">
            <v>2200042033</v>
          </cell>
          <cell r="M40" t="str">
            <v>Letra de Cambio / Pagadera a la vista</v>
          </cell>
        </row>
        <row r="41">
          <cell r="L41">
            <v>2200042034</v>
          </cell>
          <cell r="M41" t="str">
            <v>Letra de Cambio / Pagadera a la vista</v>
          </cell>
        </row>
        <row r="42">
          <cell r="L42">
            <v>2200042035</v>
          </cell>
          <cell r="M42" t="str">
            <v>Letra de Cambio / Pagadera a la vista</v>
          </cell>
        </row>
        <row r="43">
          <cell r="L43">
            <v>2200042036</v>
          </cell>
          <cell r="M43" t="str">
            <v>Letra de Cambio / Pagadera a la vista</v>
          </cell>
        </row>
        <row r="44">
          <cell r="L44">
            <v>2200042037</v>
          </cell>
          <cell r="M44" t="str">
            <v>Letra de Cambio / Pagadera a la vista</v>
          </cell>
        </row>
        <row r="45">
          <cell r="L45">
            <v>2200042038</v>
          </cell>
          <cell r="M45" t="str">
            <v>Letra de Cambio / Pagadera a la vista</v>
          </cell>
        </row>
        <row r="46">
          <cell r="L46">
            <v>2200042039</v>
          </cell>
          <cell r="M46" t="str">
            <v>Letra de Cambio / Pagadera a la vista</v>
          </cell>
        </row>
        <row r="47">
          <cell r="L47">
            <v>2200042040</v>
          </cell>
          <cell r="M47" t="str">
            <v>Letra de Cambio / Pagadera a la vista</v>
          </cell>
        </row>
        <row r="48">
          <cell r="L48">
            <v>2200042041</v>
          </cell>
          <cell r="M48" t="str">
            <v>Letra de Cambio / Pagadera a la vista</v>
          </cell>
        </row>
        <row r="49">
          <cell r="L49">
            <v>2200042042</v>
          </cell>
          <cell r="M49" t="str">
            <v>Letra de Cambio / Pagadera a la vista</v>
          </cell>
        </row>
        <row r="50">
          <cell r="L50">
            <v>2200042043</v>
          </cell>
          <cell r="M50" t="str">
            <v>Letra de Cambio / Pagadera a la vista</v>
          </cell>
        </row>
        <row r="51">
          <cell r="L51">
            <v>2200042043</v>
          </cell>
          <cell r="M51" t="str">
            <v>Letra de Cambio / Pagadera a la vista</v>
          </cell>
        </row>
        <row r="52">
          <cell r="L52">
            <v>2200042044</v>
          </cell>
          <cell r="M52" t="str">
            <v>Letra de Cambio / Pagadera a la vista</v>
          </cell>
        </row>
        <row r="53">
          <cell r="L53">
            <v>2200042045</v>
          </cell>
          <cell r="M53" t="str">
            <v>Letra de Cambio / Pagadera a la vista</v>
          </cell>
        </row>
        <row r="54">
          <cell r="L54">
            <v>2200042046</v>
          </cell>
          <cell r="M54" t="str">
            <v>Letra de Cambio / Pagadera a la vista</v>
          </cell>
        </row>
        <row r="55">
          <cell r="L55">
            <v>2200042047</v>
          </cell>
          <cell r="M55" t="str">
            <v>Letra de Cambio / Pagadera a la vista</v>
          </cell>
        </row>
        <row r="56">
          <cell r="L56">
            <v>2200042048</v>
          </cell>
          <cell r="M56" t="str">
            <v>Letra de Cambio / Pagadera a la vista</v>
          </cell>
        </row>
        <row r="57">
          <cell r="L57">
            <v>2200042049</v>
          </cell>
          <cell r="M57" t="str">
            <v>Letra de Cambio / Pagadera a la vista</v>
          </cell>
        </row>
        <row r="58">
          <cell r="L58">
            <v>2200042050</v>
          </cell>
          <cell r="M58" t="str">
            <v>Letra de Cambio / Pagadera a la vista</v>
          </cell>
        </row>
        <row r="59">
          <cell r="L59">
            <v>2200042051</v>
          </cell>
          <cell r="M59" t="str">
            <v>Letra de Cambio / Pagadera a la vista</v>
          </cell>
        </row>
        <row r="60">
          <cell r="L60">
            <v>2200042052</v>
          </cell>
          <cell r="M60" t="str">
            <v>Letra de Cambio / Pagadera a la vista</v>
          </cell>
        </row>
        <row r="61">
          <cell r="L61">
            <v>2200042053</v>
          </cell>
          <cell r="M61" t="str">
            <v>Letra de Cambio / Pagadera a la vista</v>
          </cell>
        </row>
        <row r="62">
          <cell r="L62">
            <v>2200042054</v>
          </cell>
          <cell r="M62" t="str">
            <v>Letra de Cambio / Pagadera a la vista</v>
          </cell>
        </row>
        <row r="63">
          <cell r="L63">
            <v>2200042055</v>
          </cell>
          <cell r="M63" t="str">
            <v>Letra de Cambio / Pagadera a la vista</v>
          </cell>
        </row>
        <row r="64">
          <cell r="L64">
            <v>2200042056</v>
          </cell>
          <cell r="M64" t="str">
            <v>Letra de Cambio / Pagadera a la vista</v>
          </cell>
        </row>
        <row r="65">
          <cell r="L65">
            <v>2200042057</v>
          </cell>
          <cell r="M65" t="str">
            <v>Letra de Cambio / Pagadera a la vista</v>
          </cell>
        </row>
        <row r="66">
          <cell r="L66">
            <v>2200042058</v>
          </cell>
          <cell r="M66" t="str">
            <v>Letra de Cambio / Pagadera a la vista</v>
          </cell>
        </row>
        <row r="67">
          <cell r="L67">
            <v>2200042059</v>
          </cell>
          <cell r="M67" t="str">
            <v>Letra de Cambio / Pagadera a la vista</v>
          </cell>
        </row>
        <row r="68">
          <cell r="L68">
            <v>2200042060</v>
          </cell>
          <cell r="M68" t="str">
            <v>Letra de Cambio / Pagadera a la vista</v>
          </cell>
        </row>
        <row r="69">
          <cell r="L69">
            <v>2200042061</v>
          </cell>
          <cell r="M69" t="str">
            <v>Letra de Cambio / Pagadera a la vista</v>
          </cell>
        </row>
        <row r="70">
          <cell r="L70">
            <v>2200042062</v>
          </cell>
          <cell r="M70" t="str">
            <v>Letra de Cambio / Pagadera a la vista</v>
          </cell>
        </row>
        <row r="71">
          <cell r="L71">
            <v>2200042063</v>
          </cell>
          <cell r="M71" t="str">
            <v>Letra de Cambio / Pagadera a la vista</v>
          </cell>
        </row>
        <row r="72">
          <cell r="L72">
            <v>2200042065</v>
          </cell>
          <cell r="M72" t="str">
            <v>Letra de Cambio / Pagadera a la vista</v>
          </cell>
        </row>
        <row r="73">
          <cell r="L73">
            <v>2200042066</v>
          </cell>
          <cell r="M73" t="str">
            <v>Letra de Cambio / Pagadera a la vista</v>
          </cell>
        </row>
        <row r="74">
          <cell r="L74">
            <v>2200042067</v>
          </cell>
          <cell r="M74" t="str">
            <v>Letra de Cambio / Pagadera a la vista</v>
          </cell>
        </row>
        <row r="75">
          <cell r="L75">
            <v>2200042068</v>
          </cell>
          <cell r="M75" t="str">
            <v>Letra de Cambio / Pagadera a la vista</v>
          </cell>
        </row>
        <row r="76">
          <cell r="L76">
            <v>2200042069</v>
          </cell>
          <cell r="M76" t="str">
            <v>Letra de Cambio / Pagadera a la vista</v>
          </cell>
        </row>
        <row r="77">
          <cell r="L77">
            <v>2200042070</v>
          </cell>
          <cell r="M77" t="str">
            <v>Letra de Cambio / Pagadera a la vista</v>
          </cell>
        </row>
        <row r="78">
          <cell r="L78">
            <v>2200042071</v>
          </cell>
          <cell r="M78" t="str">
            <v>Letra de Cambio / Pagadera a la vista</v>
          </cell>
        </row>
        <row r="79">
          <cell r="L79">
            <v>2200042072</v>
          </cell>
          <cell r="M79" t="str">
            <v>Letra de Cambio / Pagadera a la vista</v>
          </cell>
        </row>
        <row r="80">
          <cell r="L80">
            <v>2200042073</v>
          </cell>
          <cell r="M80" t="str">
            <v>Letra de Cambio / Pagadera a la vista</v>
          </cell>
        </row>
        <row r="81">
          <cell r="L81">
            <v>2200042074</v>
          </cell>
          <cell r="M81" t="str">
            <v>Letra de Cambio / Pagadera a la vista</v>
          </cell>
        </row>
        <row r="82">
          <cell r="L82">
            <v>2200042075</v>
          </cell>
          <cell r="M82" t="str">
            <v>Letra de Cambio / Pagadera a la vista</v>
          </cell>
        </row>
        <row r="83">
          <cell r="L83">
            <v>2200042076</v>
          </cell>
          <cell r="M83" t="str">
            <v>Letra de Cambio / Pagadera a la vista</v>
          </cell>
        </row>
        <row r="84">
          <cell r="L84">
            <v>2200042077</v>
          </cell>
          <cell r="M84" t="str">
            <v>Letra de Cambio / Pagadera a la vista</v>
          </cell>
        </row>
        <row r="85">
          <cell r="L85">
            <v>2200042078</v>
          </cell>
          <cell r="M85" t="str">
            <v>Letra de Cambio / Pagadera a la vista</v>
          </cell>
        </row>
        <row r="86">
          <cell r="L86">
            <v>2200042079</v>
          </cell>
          <cell r="M86" t="str">
            <v>Letra de Cambio / Pagadera a la vista</v>
          </cell>
        </row>
        <row r="87">
          <cell r="L87">
            <v>2200042080</v>
          </cell>
          <cell r="M87" t="str">
            <v>Letra de Cambio / Pagadera a la vista</v>
          </cell>
        </row>
        <row r="88">
          <cell r="L88">
            <v>2200042081</v>
          </cell>
          <cell r="M88" t="str">
            <v>Letra de Cambio / Pagadera a la vista</v>
          </cell>
        </row>
        <row r="89">
          <cell r="L89">
            <v>2200042082</v>
          </cell>
          <cell r="M89" t="str">
            <v>Letra de Cambio / Pagadera a la vista</v>
          </cell>
        </row>
        <row r="90">
          <cell r="L90">
            <v>2200042083</v>
          </cell>
          <cell r="M90" t="str">
            <v>Letra de Cambio / Pagadera a la vista</v>
          </cell>
        </row>
        <row r="91">
          <cell r="L91">
            <v>2200042084</v>
          </cell>
          <cell r="M91" t="str">
            <v>Letra de Cambio / Pagadera a la vista</v>
          </cell>
        </row>
        <row r="92">
          <cell r="L92">
            <v>2200042085</v>
          </cell>
          <cell r="M92" t="str">
            <v>Letra de Cambio / Pagadera a la vista</v>
          </cell>
        </row>
        <row r="93">
          <cell r="L93">
            <v>2200042086</v>
          </cell>
          <cell r="M93" t="str">
            <v>Letra de Cambio / Pagadera a la vista</v>
          </cell>
        </row>
        <row r="94">
          <cell r="L94">
            <v>2200042087</v>
          </cell>
          <cell r="M94" t="str">
            <v>Letra de Cambio / Pagadera a la vista</v>
          </cell>
        </row>
        <row r="95">
          <cell r="L95">
            <v>2200042088</v>
          </cell>
          <cell r="M95" t="str">
            <v>Letra de Cambio / Pagadera a la vista</v>
          </cell>
        </row>
        <row r="96">
          <cell r="L96">
            <v>2200042089</v>
          </cell>
          <cell r="M96" t="str">
            <v>Letra de Cambio / Pagadera a la vista</v>
          </cell>
        </row>
        <row r="97">
          <cell r="L97">
            <v>2200042090</v>
          </cell>
          <cell r="M97" t="str">
            <v>Letra de Cambio / Pagadera a la vista</v>
          </cell>
        </row>
        <row r="98">
          <cell r="L98">
            <v>2200042091</v>
          </cell>
          <cell r="M98" t="str">
            <v>Letra de Cambio / Pagadera a la vista</v>
          </cell>
        </row>
        <row r="99">
          <cell r="L99">
            <v>2200042092</v>
          </cell>
          <cell r="M99" t="str">
            <v>Letra de Cambio / Pagadera a la vista</v>
          </cell>
        </row>
        <row r="100">
          <cell r="L100">
            <v>2200042093</v>
          </cell>
          <cell r="M100" t="str">
            <v>Letra de Cambio / Pagadera a la vista</v>
          </cell>
        </row>
        <row r="101">
          <cell r="L101">
            <v>2200042094</v>
          </cell>
          <cell r="M101" t="str">
            <v>Letra de Cambio / Pagadera a la vista</v>
          </cell>
        </row>
        <row r="102">
          <cell r="L102">
            <v>2200042095</v>
          </cell>
          <cell r="M102" t="str">
            <v>Letra de Cambio / Pagadera a la vista</v>
          </cell>
        </row>
        <row r="103">
          <cell r="L103">
            <v>2200042096</v>
          </cell>
          <cell r="M103" t="str">
            <v>Letra de Cambio / Pagadera a la vista</v>
          </cell>
        </row>
        <row r="104">
          <cell r="L104">
            <v>2200042097</v>
          </cell>
          <cell r="M104" t="str">
            <v>Letra de Cambio / Pagadera a la vista</v>
          </cell>
        </row>
        <row r="105">
          <cell r="L105">
            <v>2200042098</v>
          </cell>
          <cell r="M105" t="str">
            <v>Letra de Cambio / Pagadera a la vista</v>
          </cell>
        </row>
        <row r="106">
          <cell r="L106">
            <v>2200042099</v>
          </cell>
          <cell r="M106" t="str">
            <v>Letra de Cambio / Pagadera a la vista</v>
          </cell>
        </row>
        <row r="107">
          <cell r="L107">
            <v>2200042100</v>
          </cell>
          <cell r="M107" t="str">
            <v>Letra de Cambio / Pagadera a la vista</v>
          </cell>
        </row>
        <row r="108">
          <cell r="L108">
            <v>2200042101</v>
          </cell>
          <cell r="M108" t="str">
            <v>Letra de Cambio / Pagadera a la vista</v>
          </cell>
        </row>
        <row r="109">
          <cell r="L109">
            <v>2200042102</v>
          </cell>
          <cell r="M109" t="str">
            <v>Letra de Cambio / Pagadera a la vista</v>
          </cell>
        </row>
        <row r="110">
          <cell r="L110">
            <v>2200042103</v>
          </cell>
          <cell r="M110" t="str">
            <v>Letra de Cambio / Pagadera a la vista</v>
          </cell>
        </row>
        <row r="111">
          <cell r="L111">
            <v>2200042104</v>
          </cell>
          <cell r="M111" t="str">
            <v>Letra de Cambio / Pagadera a la vista</v>
          </cell>
        </row>
        <row r="112">
          <cell r="L112">
            <v>2200042105</v>
          </cell>
          <cell r="M112" t="str">
            <v>Letra de Cambio / Pagadera a la vista</v>
          </cell>
        </row>
        <row r="113">
          <cell r="L113">
            <v>2200042106</v>
          </cell>
          <cell r="M113" t="str">
            <v>Letra de Cambio / Pagadera a la vista</v>
          </cell>
        </row>
        <row r="114">
          <cell r="L114">
            <v>2200042107</v>
          </cell>
          <cell r="M114" t="str">
            <v>Letra de Cambio / Pagadera a la vista</v>
          </cell>
        </row>
        <row r="115">
          <cell r="L115">
            <v>2200042108</v>
          </cell>
          <cell r="M115" t="str">
            <v>Letra de Cambio / Pagadera a la vista</v>
          </cell>
        </row>
        <row r="116">
          <cell r="L116">
            <v>2200042109</v>
          </cell>
          <cell r="M116" t="str">
            <v>Letra de Cambio / Pagadera a la vista</v>
          </cell>
        </row>
        <row r="117">
          <cell r="L117">
            <v>2200042111</v>
          </cell>
          <cell r="M117" t="str">
            <v>Letra de Cambio / Pagadera a la vista</v>
          </cell>
        </row>
        <row r="118">
          <cell r="L118">
            <v>2200042112</v>
          </cell>
          <cell r="M118" t="str">
            <v>Letra de Cambio / Pagadera a la vista</v>
          </cell>
        </row>
        <row r="119">
          <cell r="L119">
            <v>2200042113</v>
          </cell>
          <cell r="M119" t="str">
            <v>Letra de Cambio / Pagadera a la vista</v>
          </cell>
        </row>
        <row r="120">
          <cell r="L120">
            <v>2200042114</v>
          </cell>
          <cell r="M120" t="str">
            <v>Letra de Cambio / Pagadera a la vista</v>
          </cell>
        </row>
        <row r="121">
          <cell r="L121">
            <v>2200042115</v>
          </cell>
          <cell r="M121" t="str">
            <v>Letra de Cambio / Pagadera a la vista</v>
          </cell>
        </row>
        <row r="122">
          <cell r="L122">
            <v>2200042116</v>
          </cell>
          <cell r="M122" t="str">
            <v>Letra de Cambio / Pagadera a la vista</v>
          </cell>
        </row>
        <row r="123">
          <cell r="L123">
            <v>2200042117</v>
          </cell>
          <cell r="M123" t="str">
            <v>Letra de Cambio / Pagadera a la vista</v>
          </cell>
        </row>
        <row r="124">
          <cell r="L124">
            <v>2200042118</v>
          </cell>
          <cell r="M124" t="str">
            <v>Letra de Cambio / Pagadera a la vista</v>
          </cell>
        </row>
        <row r="125">
          <cell r="L125">
            <v>2200042119</v>
          </cell>
          <cell r="M125" t="str">
            <v>Letra de Cambio / Pagadera a la vista</v>
          </cell>
        </row>
        <row r="126">
          <cell r="L126">
            <v>2200042120</v>
          </cell>
          <cell r="M126" t="str">
            <v>Letra de Cambio / Pagadera a la vista</v>
          </cell>
        </row>
        <row r="127">
          <cell r="L127">
            <v>2200042121</v>
          </cell>
          <cell r="M127" t="str">
            <v>Letra de Cambio / Pagadera a la vista</v>
          </cell>
        </row>
        <row r="128">
          <cell r="L128">
            <v>2200042122</v>
          </cell>
          <cell r="M128" t="str">
            <v>Letra de Cambio / Pagadera a la vista</v>
          </cell>
        </row>
        <row r="129">
          <cell r="L129">
            <v>2200042123</v>
          </cell>
          <cell r="M129" t="str">
            <v>Letra de Cambio / Pagadera a la vista</v>
          </cell>
        </row>
        <row r="130">
          <cell r="L130">
            <v>2200042124</v>
          </cell>
          <cell r="M130" t="str">
            <v>Letra de Cambio / Pagadera a la vista</v>
          </cell>
        </row>
        <row r="131">
          <cell r="L131">
            <v>2200042125</v>
          </cell>
          <cell r="M131" t="str">
            <v>Letra de Cambio / Pagadera a la vista</v>
          </cell>
        </row>
        <row r="132">
          <cell r="L132">
            <v>2200042126</v>
          </cell>
          <cell r="M132" t="str">
            <v>Letra de Cambio / Pagadera a la vista</v>
          </cell>
        </row>
        <row r="133">
          <cell r="L133">
            <v>2200042127</v>
          </cell>
          <cell r="M133" t="str">
            <v>Letra de Cambio / Pagadera a la vista</v>
          </cell>
        </row>
        <row r="134">
          <cell r="L134">
            <v>2200042128</v>
          </cell>
          <cell r="M134" t="str">
            <v>Letra de Cambio / Pagadera a la vista</v>
          </cell>
        </row>
        <row r="135">
          <cell r="L135">
            <v>2200042129</v>
          </cell>
          <cell r="M135" t="str">
            <v>Letra de Cambio / Pagadera a la vista</v>
          </cell>
        </row>
        <row r="136">
          <cell r="L136">
            <v>2200042130</v>
          </cell>
          <cell r="M136" t="str">
            <v>Letra de Cambio / Pagadera a la vista</v>
          </cell>
        </row>
        <row r="137">
          <cell r="L137">
            <v>2200042131</v>
          </cell>
          <cell r="M137" t="str">
            <v>Letra de Cambio / Pagadera a la vista</v>
          </cell>
        </row>
        <row r="138">
          <cell r="L138">
            <v>2200042132</v>
          </cell>
          <cell r="M138" t="str">
            <v>Letra de Cambio / Pagadera a la vista</v>
          </cell>
        </row>
        <row r="139">
          <cell r="L139">
            <v>2200042133</v>
          </cell>
          <cell r="M139" t="str">
            <v>Letra de Cambio / Pagadera a la vista</v>
          </cell>
        </row>
        <row r="140">
          <cell r="L140">
            <v>2200042134</v>
          </cell>
          <cell r="M140" t="str">
            <v>Letra de Cambio / Pagadera a la vista</v>
          </cell>
        </row>
        <row r="141">
          <cell r="L141">
            <v>2200042135</v>
          </cell>
          <cell r="M141" t="str">
            <v>Letra de Cambio / Pagadera a la vista</v>
          </cell>
        </row>
        <row r="142">
          <cell r="L142">
            <v>2200042136</v>
          </cell>
          <cell r="M142" t="str">
            <v>Letra de Cambio / Pagadera a la vista</v>
          </cell>
        </row>
        <row r="143">
          <cell r="L143">
            <v>2200042137</v>
          </cell>
          <cell r="M143" t="str">
            <v>Letra de Cambio / Pagadera a la vista</v>
          </cell>
        </row>
        <row r="144">
          <cell r="L144">
            <v>2200042139</v>
          </cell>
          <cell r="M144" t="str">
            <v>Letra de Cambio / Pagadera a la vista</v>
          </cell>
        </row>
        <row r="145">
          <cell r="L145">
            <v>2200042140</v>
          </cell>
          <cell r="M145" t="str">
            <v>Letra de Cambio / Pagadera a la vista</v>
          </cell>
        </row>
        <row r="146">
          <cell r="L146">
            <v>2200042141</v>
          </cell>
          <cell r="M146" t="str">
            <v>Letra de Cambio / Pagadera a la vista</v>
          </cell>
        </row>
        <row r="147">
          <cell r="L147">
            <v>2200042142</v>
          </cell>
          <cell r="M147" t="str">
            <v>Letra de Cambio / Pagadera a la vista</v>
          </cell>
        </row>
        <row r="148">
          <cell r="L148">
            <v>2200042143</v>
          </cell>
          <cell r="M148" t="str">
            <v>Letra de Cambio / Pagadera a la vista</v>
          </cell>
        </row>
        <row r="149">
          <cell r="L149">
            <v>2200042144</v>
          </cell>
          <cell r="M149" t="str">
            <v>Letra de Cambio / Pagadera a la vista</v>
          </cell>
        </row>
        <row r="150">
          <cell r="L150">
            <v>2200042145</v>
          </cell>
          <cell r="M150" t="str">
            <v>Letra de Cambio / Pagadera a la vista</v>
          </cell>
        </row>
        <row r="151">
          <cell r="L151">
            <v>2200042146</v>
          </cell>
          <cell r="M151" t="str">
            <v>Letra de Cambio / Pagadera a la vista</v>
          </cell>
        </row>
        <row r="152">
          <cell r="L152">
            <v>2200042147</v>
          </cell>
          <cell r="M152" t="str">
            <v>Letra de Cambio / Pagadera a la vista</v>
          </cell>
        </row>
        <row r="153">
          <cell r="L153">
            <v>2200042148</v>
          </cell>
          <cell r="M153" t="str">
            <v>Letra de Cambio / Pagadera a la vista</v>
          </cell>
        </row>
        <row r="154">
          <cell r="L154">
            <v>2200042149</v>
          </cell>
          <cell r="M154" t="str">
            <v>Letra de Cambio / Pagadera a la vista</v>
          </cell>
        </row>
        <row r="155">
          <cell r="L155">
            <v>2200042150</v>
          </cell>
          <cell r="M155" t="str">
            <v>Letra de Cambio / Pagadera a la vista</v>
          </cell>
        </row>
        <row r="156">
          <cell r="L156">
            <v>2200042151</v>
          </cell>
          <cell r="M156" t="str">
            <v>Letra de Cambio / Pagadera a la vista</v>
          </cell>
        </row>
        <row r="157">
          <cell r="L157">
            <v>2200042151</v>
          </cell>
          <cell r="M157" t="str">
            <v>Letra de Cambio / Pagadera a la vista</v>
          </cell>
        </row>
        <row r="158">
          <cell r="L158">
            <v>2200042152</v>
          </cell>
          <cell r="M158" t="str">
            <v>Letra de Cambio / Pagadera a la vista</v>
          </cell>
        </row>
        <row r="159">
          <cell r="L159">
            <v>2200042152</v>
          </cell>
          <cell r="M159" t="str">
            <v>Letra de Cambio / Pagadera a la vista</v>
          </cell>
        </row>
        <row r="160">
          <cell r="L160">
            <v>2200042153</v>
          </cell>
          <cell r="M160" t="str">
            <v>Letra de Cambio / Pagadera a la vista</v>
          </cell>
        </row>
        <row r="161">
          <cell r="L161">
            <v>2200042154</v>
          </cell>
          <cell r="M161" t="str">
            <v>Letra de Cambio / Pagadera a la vista</v>
          </cell>
        </row>
        <row r="162">
          <cell r="L162">
            <v>2200042154</v>
          </cell>
          <cell r="M162" t="str">
            <v>Letra de Cambio / Pagadera a la vista</v>
          </cell>
        </row>
        <row r="163">
          <cell r="L163">
            <v>2200042155</v>
          </cell>
          <cell r="M163" t="str">
            <v>Letra de Cambio / Pagadera a la vista</v>
          </cell>
        </row>
        <row r="164">
          <cell r="L164">
            <v>2200042155</v>
          </cell>
          <cell r="M164" t="str">
            <v>Letra de Cambio / Pagadera a la vista</v>
          </cell>
        </row>
        <row r="165">
          <cell r="L165">
            <v>2200042156</v>
          </cell>
          <cell r="M165" t="str">
            <v>Letra de Cambio / Pagadera a la vista</v>
          </cell>
        </row>
        <row r="166">
          <cell r="L166">
            <v>2200042157</v>
          </cell>
          <cell r="M166" t="str">
            <v>Letra de Cambio / Pagadera a la vista</v>
          </cell>
        </row>
        <row r="167">
          <cell r="L167">
            <v>2200042158</v>
          </cell>
          <cell r="M167" t="str">
            <v>Letra de Cambio / Pagadera a la vista</v>
          </cell>
        </row>
        <row r="168">
          <cell r="L168">
            <v>2200042158</v>
          </cell>
          <cell r="M168" t="str">
            <v>Letra de Cambio / Pagadera a la vista</v>
          </cell>
        </row>
        <row r="169">
          <cell r="L169">
            <v>2200042159</v>
          </cell>
          <cell r="M169" t="str">
            <v>Letra de Cambio / Pagadera a la vista</v>
          </cell>
        </row>
        <row r="170">
          <cell r="L170">
            <v>2200042160</v>
          </cell>
          <cell r="M170" t="str">
            <v>Letra de Cambio / Pagadera a la vista</v>
          </cell>
        </row>
        <row r="171">
          <cell r="L171">
            <v>2200042161</v>
          </cell>
          <cell r="M171" t="str">
            <v>Letra de Cambio / Pagadera a la vista</v>
          </cell>
        </row>
        <row r="172">
          <cell r="L172">
            <v>2200042162</v>
          </cell>
          <cell r="M172" t="str">
            <v>Letra de Cambio / Pagadera a la vista</v>
          </cell>
        </row>
        <row r="173">
          <cell r="L173">
            <v>2200042163</v>
          </cell>
          <cell r="M173" t="str">
            <v>Letra de Cambio / Pagadera a la vista</v>
          </cell>
        </row>
        <row r="174">
          <cell r="L174">
            <v>2200042163</v>
          </cell>
          <cell r="M174" t="str">
            <v>Letra de Cambio / Pagadera a la vista</v>
          </cell>
        </row>
        <row r="175">
          <cell r="L175">
            <v>2200042164</v>
          </cell>
          <cell r="M175" t="str">
            <v>Letra de Cambio / Pagadera a la vista</v>
          </cell>
        </row>
        <row r="176">
          <cell r="L176">
            <v>2200042165</v>
          </cell>
          <cell r="M176" t="str">
            <v>Letra de Cambio / Pagadera a la vista</v>
          </cell>
        </row>
        <row r="177">
          <cell r="L177">
            <v>2200042165</v>
          </cell>
          <cell r="M177" t="str">
            <v>Letra de Cambio / Pagadera a la vista</v>
          </cell>
        </row>
        <row r="178">
          <cell r="L178">
            <v>2200042166</v>
          </cell>
          <cell r="M178" t="str">
            <v>Letra de Cambio / Pagadera a la vista</v>
          </cell>
        </row>
        <row r="179">
          <cell r="L179">
            <v>2200042167</v>
          </cell>
          <cell r="M179" t="str">
            <v>Letra de Cambio / Pagadera a la vista</v>
          </cell>
        </row>
        <row r="180">
          <cell r="L180">
            <v>2200042167</v>
          </cell>
          <cell r="M180" t="str">
            <v>Letra de Cambio / Pagadera a la vista</v>
          </cell>
        </row>
        <row r="181">
          <cell r="L181">
            <v>2200042168</v>
          </cell>
          <cell r="M181" t="str">
            <v>Letra de Cambio / Pagadera a la vista</v>
          </cell>
        </row>
        <row r="182">
          <cell r="L182">
            <v>2200042169</v>
          </cell>
          <cell r="M182" t="str">
            <v>Letra de Cambio / Pagadera a la vista</v>
          </cell>
        </row>
        <row r="183">
          <cell r="L183">
            <v>2200042169</v>
          </cell>
          <cell r="M183" t="str">
            <v>Letra de Cambio / Pagadera a la vista</v>
          </cell>
        </row>
        <row r="184">
          <cell r="L184">
            <v>2200042170</v>
          </cell>
          <cell r="M184" t="str">
            <v>Letra de Cambio / Pagadera a la vista</v>
          </cell>
        </row>
        <row r="185">
          <cell r="L185">
            <v>2200042170</v>
          </cell>
          <cell r="M185" t="str">
            <v>Letra de Cambio / Pagadera a la vista</v>
          </cell>
        </row>
        <row r="186">
          <cell r="L186">
            <v>2200042171</v>
          </cell>
          <cell r="M186" t="str">
            <v>Letra de Cambio / Pagadera a la vista</v>
          </cell>
        </row>
        <row r="187">
          <cell r="L187">
            <v>2200042171</v>
          </cell>
          <cell r="M187" t="str">
            <v>Letra de Cambio / Pagadera a la vista</v>
          </cell>
        </row>
        <row r="188">
          <cell r="L188">
            <v>2200042172</v>
          </cell>
          <cell r="M188" t="str">
            <v>Letra de Cambio / Pagadera a la vista</v>
          </cell>
        </row>
        <row r="189">
          <cell r="L189">
            <v>2200042173</v>
          </cell>
          <cell r="M189" t="str">
            <v>Letra de Cambio / Pagadera a la vista</v>
          </cell>
        </row>
        <row r="190">
          <cell r="L190">
            <v>2200042174</v>
          </cell>
          <cell r="M190" t="str">
            <v>Letra de Cambio / Pagadera a la vista</v>
          </cell>
        </row>
        <row r="191">
          <cell r="L191">
            <v>2200042175</v>
          </cell>
          <cell r="M191" t="str">
            <v>Letra de Cambio / Pagadera a la vista</v>
          </cell>
        </row>
        <row r="192">
          <cell r="L192">
            <v>2200042175</v>
          </cell>
          <cell r="M192" t="str">
            <v>Letra de Cambio / Pagadera a la vista</v>
          </cell>
        </row>
        <row r="193">
          <cell r="L193">
            <v>2200042176</v>
          </cell>
          <cell r="M193" t="str">
            <v>Letra de Cambio / Pagadera a la vista</v>
          </cell>
        </row>
        <row r="194">
          <cell r="L194">
            <v>2200042176</v>
          </cell>
          <cell r="M194" t="str">
            <v>Letra de Cambio / Pagadera a la vista</v>
          </cell>
        </row>
        <row r="195">
          <cell r="L195">
            <v>2200042177</v>
          </cell>
          <cell r="M195" t="str">
            <v>Letra de Cambio / Pagadera a la vista</v>
          </cell>
        </row>
        <row r="196">
          <cell r="L196">
            <v>2200042178</v>
          </cell>
          <cell r="M196" t="str">
            <v>Letra de Cambio / Pagadera a la vista</v>
          </cell>
        </row>
        <row r="197">
          <cell r="L197">
            <v>2200042178</v>
          </cell>
          <cell r="M197" t="str">
            <v>Letra de Cambio / Pagadera a la vista</v>
          </cell>
        </row>
        <row r="198">
          <cell r="L198">
            <v>2200042179</v>
          </cell>
          <cell r="M198" t="str">
            <v>Letra de Cambio / Pagadera a la vista</v>
          </cell>
        </row>
        <row r="199">
          <cell r="L199">
            <v>2200042180</v>
          </cell>
          <cell r="M199" t="str">
            <v>Letra de Cambio / Pagadera a la vista</v>
          </cell>
        </row>
        <row r="200">
          <cell r="L200">
            <v>2200042180</v>
          </cell>
          <cell r="M200" t="str">
            <v>Letra de Cambio / Pagadera a la vista</v>
          </cell>
        </row>
        <row r="201">
          <cell r="L201">
            <v>2200042181</v>
          </cell>
          <cell r="M201" t="str">
            <v>Letra de Cambio / Pagadera a la vista</v>
          </cell>
        </row>
        <row r="202">
          <cell r="L202">
            <v>2200042182</v>
          </cell>
          <cell r="M202" t="str">
            <v>Letra de Cambio / Pagadera a la vista</v>
          </cell>
        </row>
        <row r="203">
          <cell r="L203">
            <v>2200042183</v>
          </cell>
          <cell r="M203" t="str">
            <v>Letra de Cambio / Pagadera a la vista</v>
          </cell>
        </row>
        <row r="204">
          <cell r="L204">
            <v>2200042183</v>
          </cell>
          <cell r="M204" t="str">
            <v>Letra de Cambio / Pagadera a la vista</v>
          </cell>
        </row>
        <row r="205">
          <cell r="L205">
            <v>2200042184</v>
          </cell>
          <cell r="M205" t="str">
            <v>Letra de Cambio / Pagadera a la vista</v>
          </cell>
        </row>
        <row r="206">
          <cell r="L206">
            <v>2200042184</v>
          </cell>
          <cell r="M206" t="str">
            <v>Letra de Cambio / Pagadera a la vista</v>
          </cell>
        </row>
        <row r="207">
          <cell r="L207">
            <v>2200042185</v>
          </cell>
          <cell r="M207" t="str">
            <v>Letra de Cambio / Pagadera a la vista</v>
          </cell>
        </row>
        <row r="208">
          <cell r="L208">
            <v>2200042185</v>
          </cell>
          <cell r="M208" t="str">
            <v>Letra de Cambio / Pagadera a la vista</v>
          </cell>
        </row>
        <row r="209">
          <cell r="L209">
            <v>2200042186</v>
          </cell>
          <cell r="M209" t="str">
            <v>Letra de Cambio / Pagadera a la vista</v>
          </cell>
        </row>
        <row r="210">
          <cell r="L210">
            <v>2200042186</v>
          </cell>
          <cell r="M210" t="str">
            <v>Letra de Cambio / Pagadera a la vista</v>
          </cell>
        </row>
        <row r="211">
          <cell r="L211">
            <v>2200042187</v>
          </cell>
          <cell r="M211" t="str">
            <v>Letra de Cambio / Pagadera a la vista</v>
          </cell>
        </row>
        <row r="212">
          <cell r="L212">
            <v>2200042188</v>
          </cell>
          <cell r="M212" t="str">
            <v>Letra de Cambio / Pagadera a la vista</v>
          </cell>
        </row>
        <row r="213">
          <cell r="L213">
            <v>2200042189</v>
          </cell>
          <cell r="M213" t="str">
            <v>Letra de Cambio / Pagadera a la vista</v>
          </cell>
        </row>
        <row r="214">
          <cell r="L214">
            <v>2200042189</v>
          </cell>
          <cell r="M214" t="str">
            <v>Letra de Cambio / Pagadera a la vista</v>
          </cell>
        </row>
        <row r="215">
          <cell r="L215">
            <v>2200042190</v>
          </cell>
          <cell r="M215" t="str">
            <v>Letra de Cambio / Pagadera a la vista</v>
          </cell>
        </row>
        <row r="216">
          <cell r="L216">
            <v>2200042190</v>
          </cell>
          <cell r="M216" t="str">
            <v>Letra de Cambio / Pagadera a la vista</v>
          </cell>
        </row>
        <row r="217">
          <cell r="L217">
            <v>2200042191</v>
          </cell>
          <cell r="M217" t="str">
            <v>Letra de Cambio / Pagadera a la vista</v>
          </cell>
        </row>
        <row r="218">
          <cell r="L218">
            <v>2200042191</v>
          </cell>
          <cell r="M218" t="str">
            <v>Letra de Cambio / Pagadera a la vista</v>
          </cell>
        </row>
        <row r="219">
          <cell r="L219">
            <v>2200042192</v>
          </cell>
          <cell r="M219" t="str">
            <v>Letra de Cambio / Pagadera a la vista</v>
          </cell>
        </row>
        <row r="220">
          <cell r="L220">
            <v>2200042192</v>
          </cell>
          <cell r="M220" t="str">
            <v>Letra de Cambio / Pagadera a la vista</v>
          </cell>
        </row>
        <row r="221">
          <cell r="L221">
            <v>2200042193</v>
          </cell>
          <cell r="M221" t="str">
            <v>Letra de Cambio / Pagadera a la vista</v>
          </cell>
        </row>
        <row r="222">
          <cell r="L222">
            <v>2200042193</v>
          </cell>
          <cell r="M222" t="str">
            <v>Letra de Cambio / Pagadera a la vista</v>
          </cell>
        </row>
        <row r="223">
          <cell r="L223">
            <v>2200042194</v>
          </cell>
          <cell r="M223" t="str">
            <v>Letra de Cambio / Pagadera a la vista</v>
          </cell>
        </row>
        <row r="224">
          <cell r="L224">
            <v>2200042195</v>
          </cell>
          <cell r="M224" t="str">
            <v>Letra de Cambio / Pagadera a la vista</v>
          </cell>
        </row>
        <row r="225">
          <cell r="L225">
            <v>2200042196</v>
          </cell>
          <cell r="M225" t="str">
            <v>Letra de Cambio / Pagadera a la vista</v>
          </cell>
        </row>
        <row r="226">
          <cell r="L226">
            <v>2200042196</v>
          </cell>
          <cell r="M226" t="str">
            <v>Letra de Cambio / Pagadera a la vista</v>
          </cell>
        </row>
        <row r="227">
          <cell r="L227">
            <v>2200042197</v>
          </cell>
          <cell r="M227" t="str">
            <v>Letra de Cambio / Pagadera a la vista</v>
          </cell>
        </row>
        <row r="228">
          <cell r="L228">
            <v>2200042197</v>
          </cell>
          <cell r="M228" t="str">
            <v>Letra de Cambio / Pagadera a la vista</v>
          </cell>
        </row>
        <row r="229">
          <cell r="L229">
            <v>2200042198</v>
          </cell>
          <cell r="M229" t="str">
            <v>Letra de Cambio / Pagadera a la vista</v>
          </cell>
        </row>
        <row r="230">
          <cell r="L230">
            <v>2200042199</v>
          </cell>
          <cell r="M230" t="str">
            <v>Letra de Cambio / Pagadera a la vista</v>
          </cell>
        </row>
        <row r="231">
          <cell r="L231">
            <v>2200042200</v>
          </cell>
          <cell r="M231" t="str">
            <v>Letra de Cambio / Pagadera a la vista</v>
          </cell>
        </row>
        <row r="232">
          <cell r="L232">
            <v>2200042201</v>
          </cell>
          <cell r="M232" t="str">
            <v>Letra de Cambio / Pagadera a la vista</v>
          </cell>
        </row>
        <row r="233">
          <cell r="L233">
            <v>2200042201</v>
          </cell>
          <cell r="M233" t="str">
            <v>Letra de Cambio / Pagadera a la vista</v>
          </cell>
        </row>
        <row r="234">
          <cell r="L234">
            <v>2200042202</v>
          </cell>
          <cell r="M234" t="str">
            <v>Letra de Cambio / Pagadera a la vista</v>
          </cell>
        </row>
        <row r="235">
          <cell r="L235">
            <v>2200042203</v>
          </cell>
          <cell r="M235" t="str">
            <v>Letra de Cambio / Pagadera a la vista</v>
          </cell>
        </row>
        <row r="236">
          <cell r="L236">
            <v>2200042204</v>
          </cell>
          <cell r="M236" t="str">
            <v>Letra de Cambio / Pagadera a la vista</v>
          </cell>
        </row>
        <row r="237">
          <cell r="L237">
            <v>2200042204</v>
          </cell>
          <cell r="M237" t="str">
            <v>Letra de Cambio / Pagadera a la vista</v>
          </cell>
        </row>
        <row r="238">
          <cell r="L238">
            <v>2200042205</v>
          </cell>
          <cell r="M238" t="str">
            <v>Letra de Cambio / Pagadera a la vista</v>
          </cell>
        </row>
        <row r="239">
          <cell r="L239">
            <v>2200042206</v>
          </cell>
          <cell r="M239" t="str">
            <v>Letra de Cambio / Pagadera a la vista</v>
          </cell>
        </row>
        <row r="240">
          <cell r="L240">
            <v>2200042207</v>
          </cell>
          <cell r="M240" t="str">
            <v>Letra de Cambio / Pagadera a la vista</v>
          </cell>
        </row>
        <row r="241">
          <cell r="L241">
            <v>2200042207</v>
          </cell>
          <cell r="M241" t="str">
            <v>Letra de Cambio / Pagadera a la vista</v>
          </cell>
        </row>
        <row r="242">
          <cell r="L242">
            <v>2200042208</v>
          </cell>
          <cell r="M242" t="str">
            <v>Letra de Cambio / Pagadera a la vista</v>
          </cell>
        </row>
        <row r="243">
          <cell r="L243">
            <v>2200042209</v>
          </cell>
          <cell r="M243" t="str">
            <v>Letra de Cambio / Pagadera a la vista</v>
          </cell>
        </row>
        <row r="244">
          <cell r="L244">
            <v>2200042210</v>
          </cell>
          <cell r="M244" t="str">
            <v>Letra de Cambio / Pagadera a la vista</v>
          </cell>
        </row>
        <row r="245">
          <cell r="L245">
            <v>2200042211</v>
          </cell>
          <cell r="M245" t="str">
            <v>Letra de Cambio / Pagadera a la vista</v>
          </cell>
        </row>
        <row r="246">
          <cell r="L246">
            <v>2200042212</v>
          </cell>
          <cell r="M246" t="str">
            <v>Letra de Cambio / Pagadera a la vista</v>
          </cell>
        </row>
        <row r="247">
          <cell r="L247">
            <v>2200042213</v>
          </cell>
          <cell r="M247" t="str">
            <v>Letra de Cambio / Pagadera a la vista</v>
          </cell>
        </row>
        <row r="248">
          <cell r="L248">
            <v>2200042214</v>
          </cell>
          <cell r="M248" t="str">
            <v>Letra de Cambio / Pagadera a la vista</v>
          </cell>
        </row>
        <row r="249">
          <cell r="L249">
            <v>2200042215</v>
          </cell>
          <cell r="M249" t="str">
            <v>Letra de Cambio / Pagadera a la vista</v>
          </cell>
        </row>
        <row r="250">
          <cell r="L250">
            <v>2200042215</v>
          </cell>
          <cell r="M250" t="str">
            <v>Letra de Cambio / Pagadera a la vista</v>
          </cell>
        </row>
        <row r="251">
          <cell r="L251">
            <v>2200042216</v>
          </cell>
          <cell r="M251" t="str">
            <v>Letra de Cambio / Pagadera a la vista</v>
          </cell>
        </row>
        <row r="252">
          <cell r="L252">
            <v>2200042217</v>
          </cell>
          <cell r="M252" t="str">
            <v>Letra de Cambio / Pagadera a la vista</v>
          </cell>
        </row>
        <row r="253">
          <cell r="L253">
            <v>2200042217</v>
          </cell>
          <cell r="M253" t="str">
            <v>Letra de Cambio / Pagadera a la vista</v>
          </cell>
        </row>
        <row r="254">
          <cell r="L254">
            <v>2200042218</v>
          </cell>
          <cell r="M254" t="str">
            <v>Letra de Cambio / Pagadera a la vista</v>
          </cell>
        </row>
        <row r="255">
          <cell r="L255">
            <v>2200042219</v>
          </cell>
          <cell r="M255" t="str">
            <v>Letra de Cambio / Pagadera a la vista</v>
          </cell>
        </row>
        <row r="256">
          <cell r="L256">
            <v>2200042219</v>
          </cell>
          <cell r="M256" t="str">
            <v>Letra de Cambio / Pagadera a la vista</v>
          </cell>
        </row>
        <row r="257">
          <cell r="L257">
            <v>2200042220</v>
          </cell>
          <cell r="M257" t="str">
            <v>Letra de Cambio / Pagadera a la vista</v>
          </cell>
        </row>
        <row r="258">
          <cell r="L258">
            <v>2200042221</v>
          </cell>
          <cell r="M258" t="str">
            <v>Letra de Cambio / Pagadera a la vista</v>
          </cell>
        </row>
        <row r="259">
          <cell r="L259">
            <v>2200042221</v>
          </cell>
          <cell r="M259" t="str">
            <v>Letra de Cambio / Pagadera a la vista</v>
          </cell>
        </row>
        <row r="260">
          <cell r="L260">
            <v>2200042222</v>
          </cell>
          <cell r="M260" t="str">
            <v>Letra de Cambio / Pagadera a la vista</v>
          </cell>
        </row>
        <row r="261">
          <cell r="L261">
            <v>2200042222</v>
          </cell>
          <cell r="M261" t="str">
            <v>Letra de Cambio / Pagadera a la vista</v>
          </cell>
        </row>
        <row r="262">
          <cell r="L262">
            <v>2200042223</v>
          </cell>
          <cell r="M262" t="str">
            <v>Letra de Cambio / Pagadera a la vista</v>
          </cell>
        </row>
        <row r="263">
          <cell r="L263">
            <v>2200042223</v>
          </cell>
          <cell r="M263" t="str">
            <v>Letra de Cambio / Pagadera a la vista</v>
          </cell>
        </row>
        <row r="264">
          <cell r="L264">
            <v>2200042224</v>
          </cell>
          <cell r="M264" t="str">
            <v>Letra de Cambio / Pagadera a la vista</v>
          </cell>
        </row>
        <row r="265">
          <cell r="L265">
            <v>2200042225</v>
          </cell>
          <cell r="M265" t="str">
            <v>Letra de Cambio / Pagadera a la vista</v>
          </cell>
        </row>
        <row r="266">
          <cell r="L266">
            <v>2200042226</v>
          </cell>
          <cell r="M266" t="str">
            <v>Letra de Cambio / Pagadera a la vista</v>
          </cell>
        </row>
        <row r="267">
          <cell r="L267">
            <v>2200042227</v>
          </cell>
          <cell r="M267" t="str">
            <v>Letra de Cambio / Pagadera a la vista</v>
          </cell>
        </row>
        <row r="268">
          <cell r="L268">
            <v>2200042228</v>
          </cell>
          <cell r="M268" t="str">
            <v>Letra de Cambio / Pagadera a la vista</v>
          </cell>
        </row>
        <row r="269">
          <cell r="L269">
            <v>2200042229</v>
          </cell>
          <cell r="M269" t="str">
            <v>Letra de Cambio / Pagadera a la vista</v>
          </cell>
        </row>
        <row r="270">
          <cell r="L270">
            <v>2200042229</v>
          </cell>
          <cell r="M270" t="str">
            <v>Letra de Cambio / Pagadera a la vista</v>
          </cell>
        </row>
        <row r="271">
          <cell r="L271">
            <v>2200042230</v>
          </cell>
          <cell r="M271" t="str">
            <v>Letra de Cambio / Pagadera a la vista</v>
          </cell>
        </row>
        <row r="272">
          <cell r="L272">
            <v>2200042231</v>
          </cell>
          <cell r="M272" t="str">
            <v>Letra de Cambio / Pagadera a la vista</v>
          </cell>
        </row>
        <row r="273">
          <cell r="L273">
            <v>2200042232</v>
          </cell>
          <cell r="M273" t="str">
            <v>Letra de Cambio / Pagadera a la vista</v>
          </cell>
        </row>
        <row r="274">
          <cell r="L274">
            <v>2200042233</v>
          </cell>
          <cell r="M274" t="str">
            <v>Letra de Cambio / Pagadera a la vista</v>
          </cell>
        </row>
        <row r="275">
          <cell r="L275">
            <v>2200042234</v>
          </cell>
          <cell r="M275" t="str">
            <v>Letra de Cambio / Pagadera a la vista</v>
          </cell>
        </row>
        <row r="276">
          <cell r="L276">
            <v>2200042235</v>
          </cell>
          <cell r="M276" t="str">
            <v>Letra de Cambio / Pagadera a la vista</v>
          </cell>
        </row>
        <row r="277">
          <cell r="L277">
            <v>2200042235</v>
          </cell>
          <cell r="M277" t="str">
            <v>Letra de Cambio / Pagadera a la vista</v>
          </cell>
        </row>
        <row r="278">
          <cell r="L278">
            <v>2200042236</v>
          </cell>
          <cell r="M278" t="str">
            <v>Letra de Cambio / Pagadera a la vista</v>
          </cell>
        </row>
        <row r="279">
          <cell r="L279">
            <v>2200042237</v>
          </cell>
          <cell r="M279" t="str">
            <v>Letra de Cambio / Pagadera a la vista</v>
          </cell>
        </row>
        <row r="280">
          <cell r="L280">
            <v>2200042237</v>
          </cell>
          <cell r="M280" t="str">
            <v>Letra de Cambio / Pagadera a la vista</v>
          </cell>
        </row>
        <row r="281">
          <cell r="L281">
            <v>2200042238</v>
          </cell>
          <cell r="M281" t="str">
            <v>Letra de Cambio / Pagadera a la vista</v>
          </cell>
        </row>
        <row r="282">
          <cell r="L282">
            <v>2200042239</v>
          </cell>
          <cell r="M282" t="str">
            <v>Letra de Cambio / Pagadera a la vista</v>
          </cell>
        </row>
        <row r="283">
          <cell r="L283">
            <v>2200042240</v>
          </cell>
          <cell r="M283" t="str">
            <v>Letra de Cambio / Pagadera a la vista</v>
          </cell>
        </row>
        <row r="284">
          <cell r="L284">
            <v>2200042241</v>
          </cell>
          <cell r="M284" t="str">
            <v>Letra de Cambio / Pagadera a la vista</v>
          </cell>
        </row>
        <row r="285">
          <cell r="L285">
            <v>2200042242</v>
          </cell>
          <cell r="M285" t="str">
            <v>Letra de Cambio / Pagadera a la vista</v>
          </cell>
        </row>
        <row r="286">
          <cell r="L286">
            <v>2200042243</v>
          </cell>
          <cell r="M286" t="str">
            <v>Letra de Cambio / Pagadera a la vista</v>
          </cell>
        </row>
        <row r="287">
          <cell r="L287">
            <v>2200042244</v>
          </cell>
          <cell r="M287" t="str">
            <v>Letra de Cambio / Pagadera a la vista</v>
          </cell>
        </row>
        <row r="288">
          <cell r="L288">
            <v>2200042244</v>
          </cell>
          <cell r="M288" t="str">
            <v>Letra de Cambio / Pagadera a la vista</v>
          </cell>
        </row>
        <row r="289">
          <cell r="L289">
            <v>2200042245</v>
          </cell>
          <cell r="M289" t="str">
            <v>Letra de Cambio / Pagadera a la vista</v>
          </cell>
        </row>
        <row r="290">
          <cell r="L290">
            <v>2200042246</v>
          </cell>
          <cell r="M290" t="str">
            <v>Letra de Cambio / Pagadera a la vista</v>
          </cell>
        </row>
        <row r="291">
          <cell r="L291">
            <v>2200042247</v>
          </cell>
          <cell r="M291" t="str">
            <v>Letra de Cambio / Pagadera a la vista</v>
          </cell>
        </row>
        <row r="292">
          <cell r="L292">
            <v>2200042247</v>
          </cell>
          <cell r="M292" t="str">
            <v>Letra de Cambio / Pagadera a la vista</v>
          </cell>
        </row>
        <row r="293">
          <cell r="L293">
            <v>2200042248</v>
          </cell>
          <cell r="M293" t="str">
            <v>Letra de Cambio / Pagadera a la vista</v>
          </cell>
        </row>
        <row r="294">
          <cell r="L294">
            <v>2200042249</v>
          </cell>
          <cell r="M294" t="str">
            <v>Letra de Cambio / Pagadera a la vista</v>
          </cell>
        </row>
        <row r="295">
          <cell r="L295">
            <v>2200042250</v>
          </cell>
          <cell r="M295" t="str">
            <v>Letra de Cambio / Pagadera a la vista</v>
          </cell>
        </row>
        <row r="296">
          <cell r="L296">
            <v>2200042250</v>
          </cell>
          <cell r="M296" t="str">
            <v>Letra de Cambio / Pagadera a la vista</v>
          </cell>
        </row>
        <row r="297">
          <cell r="L297">
            <v>2200042251</v>
          </cell>
          <cell r="M297" t="str">
            <v>Letra de Cambio / Pagadera a la vista</v>
          </cell>
        </row>
        <row r="298">
          <cell r="L298">
            <v>2200042252</v>
          </cell>
          <cell r="M298" t="str">
            <v>Letra de Cambio / Pagadera a la vista</v>
          </cell>
        </row>
        <row r="299">
          <cell r="L299">
            <v>2200042253</v>
          </cell>
          <cell r="M299" t="str">
            <v>Letra de Cambio / Pagadera a la vista</v>
          </cell>
        </row>
        <row r="300">
          <cell r="L300">
            <v>2200042254</v>
          </cell>
          <cell r="M300" t="str">
            <v>Letra de Cambio / Pagadera a la vista</v>
          </cell>
        </row>
        <row r="301">
          <cell r="L301">
            <v>2200042255</v>
          </cell>
          <cell r="M301" t="str">
            <v>Letra de Cambio / Pagadera a la vista</v>
          </cell>
        </row>
        <row r="302">
          <cell r="L302">
            <v>2200042256</v>
          </cell>
          <cell r="M302" t="str">
            <v>Letra de Cambio / Pagadera a la vista</v>
          </cell>
        </row>
        <row r="303">
          <cell r="L303">
            <v>2200042257</v>
          </cell>
          <cell r="M303" t="str">
            <v>Letra de Cambio / Pagadera a la vista</v>
          </cell>
        </row>
        <row r="304">
          <cell r="L304">
            <v>2200042258</v>
          </cell>
          <cell r="M304" t="str">
            <v>Letra de Cambio / Pagadera a la vista</v>
          </cell>
        </row>
        <row r="305">
          <cell r="L305">
            <v>2200042259</v>
          </cell>
          <cell r="M305" t="str">
            <v>Letra de Cambio / Pagadera a la vista</v>
          </cell>
        </row>
        <row r="306">
          <cell r="L306">
            <v>2200042260</v>
          </cell>
          <cell r="M306" t="str">
            <v>Letra de Cambio / Pagadera a la vista</v>
          </cell>
        </row>
        <row r="307">
          <cell r="L307">
            <v>2200042261</v>
          </cell>
          <cell r="M307" t="str">
            <v>Letra de Cambio / Pagadera a la vista</v>
          </cell>
        </row>
        <row r="308">
          <cell r="L308">
            <v>2200042261</v>
          </cell>
          <cell r="M308" t="str">
            <v>Letra de Cambio / Pagadera a la vista</v>
          </cell>
        </row>
        <row r="309">
          <cell r="L309">
            <v>2200042262</v>
          </cell>
          <cell r="M309" t="str">
            <v>Letra de Cambio / Pagadera a la vista</v>
          </cell>
        </row>
        <row r="310">
          <cell r="L310">
            <v>2200042262</v>
          </cell>
          <cell r="M310" t="str">
            <v>Letra de Cambio / Pagadera a la vista</v>
          </cell>
        </row>
        <row r="311">
          <cell r="L311">
            <v>2200042263</v>
          </cell>
          <cell r="M311" t="str">
            <v>Letra de Cambio / Pagadera a la vista</v>
          </cell>
        </row>
        <row r="312">
          <cell r="L312">
            <v>2200042264</v>
          </cell>
          <cell r="M312" t="str">
            <v>Letra de Cambio / Pagadera a la vista</v>
          </cell>
        </row>
        <row r="313">
          <cell r="L313">
            <v>2200042265</v>
          </cell>
          <cell r="M313" t="str">
            <v>Letra de Cambio / Pagadera a la vista</v>
          </cell>
        </row>
        <row r="314">
          <cell r="L314">
            <v>2200042266</v>
          </cell>
          <cell r="M314" t="str">
            <v>Letra de Cambio / Pagadera a la vista</v>
          </cell>
        </row>
        <row r="315">
          <cell r="L315">
            <v>2200042267</v>
          </cell>
          <cell r="M315" t="str">
            <v>Letra de Cambio / Pagadera a la vista</v>
          </cell>
        </row>
        <row r="316">
          <cell r="L316">
            <v>2200042268</v>
          </cell>
          <cell r="M316" t="str">
            <v>Letra de Cambio / Pagadera a la vista</v>
          </cell>
        </row>
        <row r="317">
          <cell r="L317">
            <v>2200042269</v>
          </cell>
          <cell r="M317" t="str">
            <v>Letra de Cambio / Pagadera a la vista</v>
          </cell>
        </row>
        <row r="318">
          <cell r="L318">
            <v>2200042270</v>
          </cell>
          <cell r="M318" t="str">
            <v>Letra de Cambio / Pagadera a la vista</v>
          </cell>
        </row>
        <row r="319">
          <cell r="L319">
            <v>2200042271</v>
          </cell>
          <cell r="M319" t="str">
            <v>Letra de Cambio / Pagadera a la vista</v>
          </cell>
        </row>
        <row r="320">
          <cell r="L320">
            <v>2200042272</v>
          </cell>
          <cell r="M320" t="str">
            <v>Letra de Cambio / Pagadera a la vista</v>
          </cell>
        </row>
        <row r="321">
          <cell r="L321">
            <v>2200042272</v>
          </cell>
          <cell r="M321" t="str">
            <v>Letra de Cambio / Pagadera a la vista</v>
          </cell>
        </row>
        <row r="322">
          <cell r="L322">
            <v>2200042273</v>
          </cell>
          <cell r="M322" t="str">
            <v>Letra de Cambio / Pagadera a la vista</v>
          </cell>
        </row>
        <row r="323">
          <cell r="L323">
            <v>2200042273</v>
          </cell>
          <cell r="M323" t="str">
            <v>Letra de Cambio / Pagadera a la vista</v>
          </cell>
        </row>
        <row r="324">
          <cell r="L324">
            <v>2200042274</v>
          </cell>
          <cell r="M324" t="str">
            <v>Letra de Cambio / Pagadera a la vista</v>
          </cell>
        </row>
        <row r="325">
          <cell r="L325">
            <v>2200042275</v>
          </cell>
          <cell r="M325" t="str">
            <v>Letra de Cambio / Pagadera a la vista</v>
          </cell>
        </row>
        <row r="326">
          <cell r="L326">
            <v>2200042276</v>
          </cell>
          <cell r="M326" t="str">
            <v>Letra de Cambio / Pagadera a la vista</v>
          </cell>
        </row>
        <row r="327">
          <cell r="L327">
            <v>2200042277</v>
          </cell>
          <cell r="M327" t="str">
            <v>Letra de Cambio / Pagadera a la vista</v>
          </cell>
        </row>
        <row r="328">
          <cell r="L328">
            <v>2200042277</v>
          </cell>
          <cell r="M328" t="str">
            <v>Letra de Cambio / Pagadera a la vista</v>
          </cell>
        </row>
        <row r="329">
          <cell r="L329">
            <v>2200042278</v>
          </cell>
          <cell r="M329" t="str">
            <v>Letra de Cambio / Pagadera a la vista</v>
          </cell>
        </row>
        <row r="330">
          <cell r="L330">
            <v>2200042279</v>
          </cell>
          <cell r="M330" t="str">
            <v>Letra de Cambio / Pagadera a la vista</v>
          </cell>
        </row>
        <row r="331">
          <cell r="L331">
            <v>2200042280</v>
          </cell>
          <cell r="M331" t="str">
            <v>Letra de Cambio / Pagadera a la vista</v>
          </cell>
        </row>
        <row r="332">
          <cell r="L332">
            <v>2200042281</v>
          </cell>
          <cell r="M332" t="str">
            <v>Letra de Cambio / Pagadera a la vista</v>
          </cell>
        </row>
        <row r="333">
          <cell r="L333">
            <v>2200042282</v>
          </cell>
          <cell r="M333" t="str">
            <v>Letra de Cambio / Pagadera a la vista</v>
          </cell>
        </row>
        <row r="334">
          <cell r="L334">
            <v>2200042283</v>
          </cell>
          <cell r="M334" t="str">
            <v>Letra de Cambio / Pagadera a la vista</v>
          </cell>
        </row>
        <row r="335">
          <cell r="L335">
            <v>2200042284</v>
          </cell>
          <cell r="M335" t="str">
            <v>Letra de Cambio / Pagadera a la vista</v>
          </cell>
        </row>
        <row r="336">
          <cell r="L336">
            <v>2200042284</v>
          </cell>
          <cell r="M336" t="str">
            <v>Letra de Cambio / Pagadera a la vista</v>
          </cell>
        </row>
        <row r="337">
          <cell r="L337">
            <v>2200042285</v>
          </cell>
          <cell r="M337" t="str">
            <v>Letra de Cambio / Pagadera a la vista</v>
          </cell>
        </row>
        <row r="338">
          <cell r="L338">
            <v>2200042286</v>
          </cell>
          <cell r="M338" t="str">
            <v>Letra de Cambio / Pagadera a la vista</v>
          </cell>
        </row>
        <row r="339">
          <cell r="L339">
            <v>2200042287</v>
          </cell>
          <cell r="M339" t="str">
            <v>Letra de Cambio / Pagadera a la vista</v>
          </cell>
        </row>
        <row r="340">
          <cell r="L340">
            <v>2200042289</v>
          </cell>
          <cell r="M340" t="str">
            <v>Letra de Cambio / Pagadera a la vista</v>
          </cell>
        </row>
        <row r="341">
          <cell r="L341">
            <v>2200042290</v>
          </cell>
          <cell r="M341" t="str">
            <v>Letra de Cambio / Pagadera a la vista</v>
          </cell>
        </row>
        <row r="342">
          <cell r="L342">
            <v>2200042291</v>
          </cell>
          <cell r="M342" t="str">
            <v>Letra de Cambio / Pagadera a la vista</v>
          </cell>
        </row>
        <row r="343">
          <cell r="L343">
            <v>2200042292</v>
          </cell>
          <cell r="M343" t="str">
            <v>Letra de Cambio / Pagadera a la vista</v>
          </cell>
        </row>
        <row r="344">
          <cell r="L344">
            <v>2200042293</v>
          </cell>
          <cell r="M344" t="str">
            <v>Letra de Cambio / Pagadera a la vista</v>
          </cell>
        </row>
        <row r="345">
          <cell r="L345">
            <v>2200042294</v>
          </cell>
          <cell r="M345" t="str">
            <v>Letra de Cambio / Pagadera a la vista</v>
          </cell>
        </row>
        <row r="346">
          <cell r="L346">
            <v>2200042295</v>
          </cell>
          <cell r="M346" t="str">
            <v>Letra de Cambio / Pagadera a la vista</v>
          </cell>
        </row>
        <row r="347">
          <cell r="L347">
            <v>2200042296</v>
          </cell>
          <cell r="M347" t="str">
            <v>Letra de Cambio / Pagadera a la vista</v>
          </cell>
        </row>
        <row r="348">
          <cell r="L348">
            <v>2200042297</v>
          </cell>
          <cell r="M348" t="str">
            <v>Letra de Cambio / Pagadera a la vista</v>
          </cell>
        </row>
        <row r="349">
          <cell r="L349">
            <v>2200042298</v>
          </cell>
          <cell r="M349" t="str">
            <v>Letra de Cambio / Pagadera a la vista</v>
          </cell>
        </row>
        <row r="350">
          <cell r="L350">
            <v>2200042299</v>
          </cell>
          <cell r="M350" t="str">
            <v>Letra de Cambio / Pagadera a la vista</v>
          </cell>
        </row>
        <row r="351">
          <cell r="L351">
            <v>2200042300</v>
          </cell>
          <cell r="M351" t="str">
            <v>Letra de Cambio / Pagadera a la vista</v>
          </cell>
        </row>
        <row r="352">
          <cell r="L352">
            <v>2200042301</v>
          </cell>
          <cell r="M352" t="str">
            <v>Letra de Cambio / Pagadera a la vista</v>
          </cell>
        </row>
        <row r="353">
          <cell r="L353">
            <v>2200042302</v>
          </cell>
          <cell r="M353" t="str">
            <v>Letra de Cambio / Pagadera a la vista</v>
          </cell>
        </row>
        <row r="354">
          <cell r="L354">
            <v>2200042303</v>
          </cell>
          <cell r="M354" t="str">
            <v>Letra de Cambio / Pagadera a la vista</v>
          </cell>
        </row>
        <row r="355">
          <cell r="L355">
            <v>2200042304</v>
          </cell>
          <cell r="M355" t="str">
            <v>Letra de Cambio / Pagadera a la vista</v>
          </cell>
        </row>
        <row r="356">
          <cell r="L356">
            <v>2200042304</v>
          </cell>
          <cell r="M356" t="str">
            <v>Letra de Cambio / Pagadera a la vista</v>
          </cell>
        </row>
        <row r="357">
          <cell r="L357">
            <v>2200042305</v>
          </cell>
          <cell r="M357" t="str">
            <v>Letra de Cambio / Pagadera a la vista</v>
          </cell>
        </row>
        <row r="358">
          <cell r="L358">
            <v>2200042306</v>
          </cell>
          <cell r="M358" t="str">
            <v>Letra de Cambio / Pagadera a la vista</v>
          </cell>
        </row>
        <row r="359">
          <cell r="L359">
            <v>2200042307</v>
          </cell>
          <cell r="M359" t="str">
            <v>Letra de Cambio / Pagadera a la vista</v>
          </cell>
        </row>
        <row r="360">
          <cell r="L360">
            <v>2200042308</v>
          </cell>
          <cell r="M360" t="str">
            <v>Letra de Cambio / Pagadera a la vista</v>
          </cell>
        </row>
        <row r="361">
          <cell r="L361">
            <v>2200042309</v>
          </cell>
          <cell r="M361" t="str">
            <v>Letra de Cambio / Pagadera a la vista</v>
          </cell>
        </row>
        <row r="362">
          <cell r="L362">
            <v>2200042310</v>
          </cell>
          <cell r="M362" t="str">
            <v>Letra de Cambio / Pagadera a la vista</v>
          </cell>
        </row>
        <row r="363">
          <cell r="L363">
            <v>2200042311</v>
          </cell>
          <cell r="M363" t="str">
            <v>Letra de Cambio / Pagadera a la vista</v>
          </cell>
        </row>
        <row r="364">
          <cell r="L364">
            <v>2200042311</v>
          </cell>
          <cell r="M364" t="str">
            <v>Letra de Cambio / Pagadera a la vista</v>
          </cell>
        </row>
        <row r="365">
          <cell r="L365">
            <v>2200042312</v>
          </cell>
          <cell r="M365" t="str">
            <v>Letra de Cambio / Pagadera a la vista</v>
          </cell>
        </row>
        <row r="366">
          <cell r="L366">
            <v>2200042313</v>
          </cell>
          <cell r="M366" t="str">
            <v>Letra de Cambio / Pagadera a la vista</v>
          </cell>
        </row>
        <row r="367">
          <cell r="L367">
            <v>2200042314</v>
          </cell>
          <cell r="M367" t="str">
            <v>Letra de Cambio / Pagadera a la vista</v>
          </cell>
        </row>
        <row r="368">
          <cell r="L368">
            <v>2200042315</v>
          </cell>
          <cell r="M368" t="str">
            <v>Letra de Cambio / Pagadera a la vista</v>
          </cell>
        </row>
        <row r="369">
          <cell r="L369">
            <v>2200042315</v>
          </cell>
          <cell r="M369" t="str">
            <v>Letra de Cambio / Pagadera a la vista</v>
          </cell>
        </row>
        <row r="370">
          <cell r="L370">
            <v>2200042316</v>
          </cell>
          <cell r="M370" t="str">
            <v>Letra de Cambio / Pagadera a la vista</v>
          </cell>
        </row>
        <row r="371">
          <cell r="L371">
            <v>2200042317</v>
          </cell>
          <cell r="M371" t="str">
            <v>Letra de Cambio / Pagadera a la vista</v>
          </cell>
        </row>
        <row r="372">
          <cell r="L372">
            <v>2200042318</v>
          </cell>
          <cell r="M372" t="str">
            <v>Letra de Cambio / Pagadera a la vista</v>
          </cell>
        </row>
        <row r="373">
          <cell r="L373">
            <v>2200042319</v>
          </cell>
          <cell r="M373" t="str">
            <v>Letra de Cambio / Pagadera a la vista</v>
          </cell>
        </row>
        <row r="374">
          <cell r="L374">
            <v>2200042319</v>
          </cell>
          <cell r="M374" t="str">
            <v>Letra de Cambio / Pagadera a la vista</v>
          </cell>
        </row>
        <row r="375">
          <cell r="L375">
            <v>2200042320</v>
          </cell>
          <cell r="M375" t="str">
            <v>Letra de Cambio / Pagadera a la vista</v>
          </cell>
        </row>
        <row r="376">
          <cell r="L376">
            <v>2200042321</v>
          </cell>
          <cell r="M376" t="str">
            <v>Letra de Cambio / Pagadera a la vista</v>
          </cell>
        </row>
        <row r="377">
          <cell r="L377">
            <v>2200042322</v>
          </cell>
          <cell r="M377" t="str">
            <v>Letra de Cambio / Pagadera a la vista</v>
          </cell>
        </row>
        <row r="378">
          <cell r="L378">
            <v>2200042323</v>
          </cell>
          <cell r="M378" t="str">
            <v>Letra de Cambio / Pagadera a la vista</v>
          </cell>
        </row>
        <row r="379">
          <cell r="L379">
            <v>2200042324</v>
          </cell>
          <cell r="M379" t="str">
            <v>Letra de Cambio / Pagadera a la vista</v>
          </cell>
        </row>
        <row r="380">
          <cell r="L380">
            <v>2200042325</v>
          </cell>
          <cell r="M380" t="str">
            <v>Letra de Cambio / Pagadera a la vista</v>
          </cell>
        </row>
        <row r="381">
          <cell r="L381">
            <v>2200042326</v>
          </cell>
          <cell r="M381" t="str">
            <v>Letra de Cambio / Pagadera a la vista</v>
          </cell>
        </row>
        <row r="382">
          <cell r="L382">
            <v>2200042327</v>
          </cell>
          <cell r="M382" t="str">
            <v>Letra de Cambio / Pagadera a la vista</v>
          </cell>
        </row>
        <row r="383">
          <cell r="L383">
            <v>2200042328</v>
          </cell>
          <cell r="M383" t="str">
            <v>Letra de Cambio / Pagadera a la vista</v>
          </cell>
        </row>
        <row r="384">
          <cell r="L384">
            <v>2200042330</v>
          </cell>
          <cell r="M384" t="str">
            <v>Letra de Cambio / Pagadera a la vista</v>
          </cell>
        </row>
        <row r="385">
          <cell r="L385">
            <v>2200042331</v>
          </cell>
          <cell r="M385" t="str">
            <v>Letra de Cambio / Pagadera a la vista</v>
          </cell>
        </row>
        <row r="386">
          <cell r="L386">
            <v>2200042332</v>
          </cell>
          <cell r="M386" t="str">
            <v>Letra de Cambio / Pagadera a la vista</v>
          </cell>
        </row>
        <row r="387">
          <cell r="L387">
            <v>2200042333</v>
          </cell>
          <cell r="M387" t="str">
            <v>Letra de Cambio / Pagadera a la vista</v>
          </cell>
        </row>
        <row r="388">
          <cell r="L388">
            <v>2200042334</v>
          </cell>
          <cell r="M388" t="str">
            <v>Letra de Cambio / Pagadera a la vista</v>
          </cell>
        </row>
        <row r="389">
          <cell r="L389">
            <v>2200042335</v>
          </cell>
          <cell r="M389" t="str">
            <v>Letra de Cambio / Pagadera a la vista</v>
          </cell>
        </row>
        <row r="390">
          <cell r="L390">
            <v>2200042336</v>
          </cell>
          <cell r="M390" t="str">
            <v>Letra de Cambio / Pagadera a la vista</v>
          </cell>
        </row>
        <row r="391">
          <cell r="L391">
            <v>2200042336</v>
          </cell>
          <cell r="M391" t="str">
            <v>Letra de Cambio / Pagadera a la vista</v>
          </cell>
        </row>
        <row r="392">
          <cell r="L392">
            <v>2200042337</v>
          </cell>
          <cell r="M392" t="str">
            <v>Letra de Cambio / Pagadera a la vista</v>
          </cell>
        </row>
        <row r="393">
          <cell r="L393">
            <v>2200042338</v>
          </cell>
          <cell r="M393" t="str">
            <v>Letra de Cambio / Pagadera a la vista</v>
          </cell>
        </row>
        <row r="394">
          <cell r="L394">
            <v>2200042339</v>
          </cell>
          <cell r="M394" t="str">
            <v>Letra de Cambio / Pagadera a la vista</v>
          </cell>
        </row>
        <row r="395">
          <cell r="L395">
            <v>2200042340</v>
          </cell>
          <cell r="M395" t="str">
            <v>Letra de Cambio / Pagadera a la vista</v>
          </cell>
        </row>
        <row r="396">
          <cell r="L396">
            <v>2200042341</v>
          </cell>
          <cell r="M396" t="str">
            <v>Letra de Cambio / Pagadera a la vista</v>
          </cell>
        </row>
        <row r="397">
          <cell r="L397">
            <v>2200042341</v>
          </cell>
          <cell r="M397" t="str">
            <v>Letra de Cambio / Pagadera a la vista</v>
          </cell>
        </row>
        <row r="398">
          <cell r="L398">
            <v>2200042342</v>
          </cell>
          <cell r="M398" t="str">
            <v>Letra de Cambio / Pagadera a la vista</v>
          </cell>
        </row>
        <row r="399">
          <cell r="L399">
            <v>2200042343</v>
          </cell>
          <cell r="M399" t="str">
            <v>Letra de Cambio / Pagadera a la vista</v>
          </cell>
        </row>
        <row r="400">
          <cell r="L400">
            <v>2200042344</v>
          </cell>
          <cell r="M400" t="str">
            <v>Letra de Cambio / Pagadera a la vista</v>
          </cell>
        </row>
        <row r="401">
          <cell r="L401">
            <v>2200042345</v>
          </cell>
          <cell r="M401" t="str">
            <v>Letra de Cambio / Pagadera a la vista</v>
          </cell>
        </row>
        <row r="402">
          <cell r="L402">
            <v>2200042346</v>
          </cell>
          <cell r="M402" t="str">
            <v>Letra de Cambio / Pagadera a la vista</v>
          </cell>
        </row>
        <row r="403">
          <cell r="L403">
            <v>2200042346</v>
          </cell>
          <cell r="M403" t="str">
            <v>Letra de Cambio / Pagadera a la vista</v>
          </cell>
        </row>
        <row r="404">
          <cell r="L404">
            <v>2200042347</v>
          </cell>
          <cell r="M404" t="str">
            <v>Letra de Cambio / Pagadera a la vista</v>
          </cell>
        </row>
        <row r="405">
          <cell r="L405">
            <v>2200042347</v>
          </cell>
          <cell r="M405" t="str">
            <v>Letra de Cambio / Pagadera a la vista</v>
          </cell>
        </row>
        <row r="406">
          <cell r="L406">
            <v>2200042348</v>
          </cell>
          <cell r="M406" t="str">
            <v>Letra de Cambio / Pagadera a la vista</v>
          </cell>
        </row>
        <row r="407">
          <cell r="L407">
            <v>2200042349</v>
          </cell>
          <cell r="M407" t="str">
            <v>Letra de Cambio / Pagadera a la vista</v>
          </cell>
        </row>
        <row r="408">
          <cell r="L408">
            <v>2200042351</v>
          </cell>
          <cell r="M408" t="str">
            <v>Letra de Cambio / Pagadera a la vista</v>
          </cell>
        </row>
        <row r="409">
          <cell r="L409">
            <v>2200042352</v>
          </cell>
          <cell r="M409" t="str">
            <v>Letra de Cambio / Pagadera a la vista</v>
          </cell>
        </row>
        <row r="410">
          <cell r="L410">
            <v>2200042353</v>
          </cell>
          <cell r="M410" t="str">
            <v>Letra de Cambio / Pagadera a la vista</v>
          </cell>
        </row>
        <row r="411">
          <cell r="L411">
            <v>2200042354</v>
          </cell>
          <cell r="M411" t="str">
            <v>Letra de Cambio / Pagadera a la vista</v>
          </cell>
        </row>
        <row r="412">
          <cell r="L412">
            <v>2200042355</v>
          </cell>
          <cell r="M412" t="str">
            <v>Letra de Cambio / Pagadera a la vista</v>
          </cell>
        </row>
        <row r="413">
          <cell r="L413">
            <v>2200042356</v>
          </cell>
          <cell r="M413" t="str">
            <v>Letra de Cambio / Pagadera a la vista</v>
          </cell>
        </row>
        <row r="414">
          <cell r="L414">
            <v>2200042357</v>
          </cell>
          <cell r="M414" t="str">
            <v>Letra de Cambio / Pagadera a la vista</v>
          </cell>
        </row>
        <row r="415">
          <cell r="L415">
            <v>2200042358</v>
          </cell>
          <cell r="M415" t="str">
            <v>Letra de Cambio / Pagadera a la vista</v>
          </cell>
        </row>
        <row r="416">
          <cell r="L416">
            <v>2200042360</v>
          </cell>
          <cell r="M416" t="str">
            <v>Letra de Cambio / Pagadera a la vista</v>
          </cell>
        </row>
        <row r="417">
          <cell r="L417">
            <v>2200042361</v>
          </cell>
          <cell r="M417" t="str">
            <v>Letra de Cambio / Pagadera a la vista</v>
          </cell>
        </row>
        <row r="418">
          <cell r="L418">
            <v>2200042362</v>
          </cell>
          <cell r="M418" t="str">
            <v>Letra de Cambio / Pagadera a la vista</v>
          </cell>
        </row>
        <row r="419">
          <cell r="L419">
            <v>2200042363</v>
          </cell>
          <cell r="M419" t="str">
            <v>Letra de Cambio / Pagadera a la vista</v>
          </cell>
        </row>
        <row r="420">
          <cell r="L420">
            <v>2200042364</v>
          </cell>
          <cell r="M420" t="str">
            <v>Letra de Cambio / Pagadera a la vista</v>
          </cell>
        </row>
        <row r="421">
          <cell r="L421">
            <v>2200042365</v>
          </cell>
          <cell r="M421" t="str">
            <v>Letra de Cambio / Pagadera a la vista</v>
          </cell>
        </row>
        <row r="422">
          <cell r="L422">
            <v>2200042367</v>
          </cell>
          <cell r="M422" t="str">
            <v>Letra de Cambio / Pagadera a la vista</v>
          </cell>
        </row>
        <row r="423">
          <cell r="L423">
            <v>2200042368</v>
          </cell>
          <cell r="M423" t="str">
            <v>Letra de Cambio / Pagadera a la vista</v>
          </cell>
        </row>
        <row r="424">
          <cell r="L424">
            <v>2200042369</v>
          </cell>
          <cell r="M424" t="str">
            <v>Letra de Cambio / Pagadera a la vista</v>
          </cell>
        </row>
        <row r="425">
          <cell r="L425">
            <v>2200042370</v>
          </cell>
          <cell r="M425" t="str">
            <v>Letra de Cambio / Pagadera a la vista</v>
          </cell>
        </row>
        <row r="426">
          <cell r="L426">
            <v>2200042371</v>
          </cell>
          <cell r="M426" t="str">
            <v>Letra de Cambio / Pagadera a la vista</v>
          </cell>
        </row>
        <row r="427">
          <cell r="L427">
            <v>2200042372</v>
          </cell>
          <cell r="M427" t="str">
            <v>Letra de Cambio / Pagadera a la vista</v>
          </cell>
        </row>
        <row r="428">
          <cell r="L428">
            <v>2200042373</v>
          </cell>
          <cell r="M428" t="str">
            <v>Letra de Cambio / Pagadera a la vista</v>
          </cell>
        </row>
        <row r="429">
          <cell r="L429">
            <v>2200042374</v>
          </cell>
          <cell r="M429" t="str">
            <v>Letra de Cambio / Pagadera a la vista</v>
          </cell>
        </row>
        <row r="430">
          <cell r="L430">
            <v>2200042375</v>
          </cell>
          <cell r="M430" t="str">
            <v>Letra de Cambio / Pagadera a la vista</v>
          </cell>
        </row>
        <row r="431">
          <cell r="L431">
            <v>2200042375</v>
          </cell>
          <cell r="M431" t="str">
            <v>Letra de Cambio / Pagadera a la vista</v>
          </cell>
        </row>
        <row r="432">
          <cell r="L432">
            <v>2200042376</v>
          </cell>
          <cell r="M432" t="str">
            <v>Letra de Cambio / Pagadera a la vista</v>
          </cell>
        </row>
        <row r="433">
          <cell r="L433">
            <v>2200042376</v>
          </cell>
          <cell r="M433" t="str">
            <v>Letra de Cambio / Pagadera a la vista</v>
          </cell>
        </row>
        <row r="434">
          <cell r="L434">
            <v>2200042377</v>
          </cell>
          <cell r="M434" t="str">
            <v>Letra de Cambio / Pagadera a la vista</v>
          </cell>
        </row>
        <row r="435">
          <cell r="L435">
            <v>2200042379</v>
          </cell>
          <cell r="M435" t="str">
            <v>Letra de Cambio / Pagadera a la vista</v>
          </cell>
        </row>
        <row r="436">
          <cell r="L436">
            <v>2200042380</v>
          </cell>
          <cell r="M436" t="str">
            <v>Letra de Cambio / Pagadera a la vista</v>
          </cell>
        </row>
        <row r="437">
          <cell r="L437">
            <v>2200042381</v>
          </cell>
          <cell r="M437" t="str">
            <v>Letra de Cambio / Pagadera a la vista</v>
          </cell>
        </row>
        <row r="438">
          <cell r="L438">
            <v>2200042382</v>
          </cell>
          <cell r="M438" t="str">
            <v>Letra de Cambio / Pagadera a la vista</v>
          </cell>
        </row>
        <row r="439">
          <cell r="L439">
            <v>2200042382</v>
          </cell>
          <cell r="M439" t="str">
            <v>Letra de Cambio / Pagadera a la vista</v>
          </cell>
        </row>
        <row r="440">
          <cell r="L440">
            <v>2200042383</v>
          </cell>
          <cell r="M440" t="str">
            <v>Letra de Cambio / Pagadera a la vista</v>
          </cell>
        </row>
        <row r="441">
          <cell r="L441">
            <v>2200042384</v>
          </cell>
          <cell r="M441" t="str">
            <v>Letra de Cambio / Pagadera a la vista</v>
          </cell>
        </row>
        <row r="442">
          <cell r="L442">
            <v>2200042385</v>
          </cell>
          <cell r="M442" t="str">
            <v>Letra de Cambio / Pagadera a la vista</v>
          </cell>
        </row>
        <row r="443">
          <cell r="L443">
            <v>2200042386</v>
          </cell>
          <cell r="M443" t="str">
            <v>Letra de Cambio / Pagadera a la vista</v>
          </cell>
        </row>
        <row r="444">
          <cell r="L444">
            <v>2200042387</v>
          </cell>
          <cell r="M444" t="str">
            <v>Letra de Cambio / Pagadera a la vista</v>
          </cell>
        </row>
        <row r="445">
          <cell r="L445">
            <v>2200042388</v>
          </cell>
          <cell r="M445" t="str">
            <v>Letra de Cambio / Pagadera a la vista</v>
          </cell>
        </row>
        <row r="446">
          <cell r="L446">
            <v>2200042389</v>
          </cell>
          <cell r="M446" t="str">
            <v>Letra de Cambio / Pagadera a la vista</v>
          </cell>
        </row>
        <row r="447">
          <cell r="L447">
            <v>2200042390</v>
          </cell>
          <cell r="M447" t="str">
            <v>Letra de Cambio / Pagadera a la vista</v>
          </cell>
        </row>
        <row r="448">
          <cell r="L448">
            <v>2200042391</v>
          </cell>
          <cell r="M448" t="str">
            <v>Letra de Cambio / Pagadera a la vista</v>
          </cell>
        </row>
        <row r="449">
          <cell r="L449">
            <v>2200042392</v>
          </cell>
          <cell r="M449" t="str">
            <v>Letra de Cambio / Pagadera a la vista</v>
          </cell>
        </row>
        <row r="450">
          <cell r="L450">
            <v>2200042393</v>
          </cell>
          <cell r="M450" t="str">
            <v>Letra de Cambio / Pagadera a la vista</v>
          </cell>
        </row>
        <row r="451">
          <cell r="L451">
            <v>2200042394</v>
          </cell>
          <cell r="M451" t="str">
            <v>Letra de Cambio / Pagadera a la vista</v>
          </cell>
        </row>
        <row r="452">
          <cell r="L452">
            <v>2200042395</v>
          </cell>
          <cell r="M452" t="str">
            <v>Letra de Cambio / Pagadera a la vista</v>
          </cell>
        </row>
        <row r="453">
          <cell r="L453">
            <v>2200042396</v>
          </cell>
          <cell r="M453" t="str">
            <v>Letra de Cambio / Pagadera a la vista</v>
          </cell>
        </row>
        <row r="454">
          <cell r="L454">
            <v>2200042396</v>
          </cell>
          <cell r="M454" t="str">
            <v>Letra de Cambio / Pagadera a la vista</v>
          </cell>
        </row>
        <row r="455">
          <cell r="L455">
            <v>2200042397</v>
          </cell>
          <cell r="M455" t="str">
            <v>Letra de Cambio / Pagadera a la vista</v>
          </cell>
        </row>
        <row r="456">
          <cell r="L456">
            <v>2200042399</v>
          </cell>
          <cell r="M456" t="str">
            <v>Letra de Cambio / Pagadera a la vista</v>
          </cell>
        </row>
        <row r="457">
          <cell r="L457">
            <v>2200042400</v>
          </cell>
          <cell r="M457" t="str">
            <v>Letra de Cambio / Pagadera a la vista</v>
          </cell>
        </row>
        <row r="458">
          <cell r="L458">
            <v>2200042401</v>
          </cell>
          <cell r="M458" t="str">
            <v>Letra de Cambio / Pagadera a la vista</v>
          </cell>
        </row>
        <row r="459">
          <cell r="L459">
            <v>2200042402</v>
          </cell>
          <cell r="M459" t="str">
            <v>Letra de Cambio / Pagadera a la vista</v>
          </cell>
        </row>
        <row r="460">
          <cell r="L460">
            <v>2200042403</v>
          </cell>
          <cell r="M460" t="str">
            <v>Letra de Cambio / Pagadera a la vista</v>
          </cell>
        </row>
        <row r="461">
          <cell r="L461">
            <v>2200042404</v>
          </cell>
          <cell r="M461" t="str">
            <v>Letra de Cambio / Pagadera a la vista</v>
          </cell>
        </row>
        <row r="462">
          <cell r="L462">
            <v>2200042405</v>
          </cell>
          <cell r="M462" t="str">
            <v>Letra de Cambio / Pagadera a la vista</v>
          </cell>
        </row>
        <row r="463">
          <cell r="L463">
            <v>2200042406</v>
          </cell>
          <cell r="M463" t="str">
            <v>Letra de Cambio / Pagadera a la vista</v>
          </cell>
        </row>
        <row r="464">
          <cell r="L464">
            <v>2200042407</v>
          </cell>
          <cell r="M464" t="str">
            <v>Letra de Cambio / Pagadera a la vista</v>
          </cell>
        </row>
        <row r="465">
          <cell r="L465">
            <v>2200042408</v>
          </cell>
          <cell r="M465" t="str">
            <v>Letra de Cambio / Pagadera a la vista</v>
          </cell>
        </row>
        <row r="466">
          <cell r="L466">
            <v>2200042409</v>
          </cell>
          <cell r="M466" t="str">
            <v>Letra de Cambio / Pagadera a la vista</v>
          </cell>
        </row>
        <row r="467">
          <cell r="L467">
            <v>2200042410</v>
          </cell>
          <cell r="M467" t="str">
            <v>Letra de Cambio / Pagadera a la vista</v>
          </cell>
        </row>
        <row r="468">
          <cell r="L468">
            <v>2200042411</v>
          </cell>
          <cell r="M468" t="str">
            <v>Letra de Cambio / Pagadera a la vista</v>
          </cell>
        </row>
        <row r="469">
          <cell r="L469">
            <v>2200042412</v>
          </cell>
          <cell r="M469" t="str">
            <v>Letra de Cambio / Pagadera a la vista</v>
          </cell>
        </row>
        <row r="470">
          <cell r="L470">
            <v>2200042413</v>
          </cell>
          <cell r="M470" t="str">
            <v>Letra de Cambio / Pagadera a la vista</v>
          </cell>
        </row>
        <row r="471">
          <cell r="L471">
            <v>2200042414</v>
          </cell>
          <cell r="M471" t="str">
            <v>Letra de Cambio / Pagadera a la vista</v>
          </cell>
        </row>
        <row r="472">
          <cell r="L472">
            <v>2200042415</v>
          </cell>
          <cell r="M472" t="str">
            <v>Letra de Cambio / Pagadera a la vista</v>
          </cell>
        </row>
        <row r="473">
          <cell r="L473">
            <v>2200042416</v>
          </cell>
          <cell r="M473" t="str">
            <v>Letra de Cambio / Pagadera a la vista</v>
          </cell>
        </row>
        <row r="474">
          <cell r="L474">
            <v>2200042417</v>
          </cell>
          <cell r="M474" t="str">
            <v>Letra de Cambio / Pagadera a la vista</v>
          </cell>
        </row>
        <row r="475">
          <cell r="L475">
            <v>2200042418</v>
          </cell>
          <cell r="M475" t="str">
            <v>Letra de Cambio / Pagadera a la vista</v>
          </cell>
        </row>
        <row r="476">
          <cell r="L476">
            <v>2200042419</v>
          </cell>
          <cell r="M476" t="str">
            <v>Letra de Cambio / Pagadera a la vista</v>
          </cell>
        </row>
        <row r="477">
          <cell r="L477">
            <v>2200042420</v>
          </cell>
          <cell r="M477" t="str">
            <v>Letra de Cambio / Pagadera a la vista</v>
          </cell>
        </row>
        <row r="478">
          <cell r="L478">
            <v>2200042421</v>
          </cell>
          <cell r="M478" t="str">
            <v>Letra de Cambio / Pagadera a la vista</v>
          </cell>
        </row>
        <row r="479">
          <cell r="L479">
            <v>2200042422</v>
          </cell>
          <cell r="M479" t="str">
            <v>Letra de Cambio / Pagadera a la vista</v>
          </cell>
        </row>
        <row r="480">
          <cell r="L480">
            <v>2200042423</v>
          </cell>
          <cell r="M480" t="str">
            <v>Letra de Cambio / Pagadera a la vista</v>
          </cell>
        </row>
        <row r="481">
          <cell r="L481">
            <v>2200042424</v>
          </cell>
          <cell r="M481" t="str">
            <v>Letra de Cambio / Pagadera a la vista</v>
          </cell>
        </row>
        <row r="482">
          <cell r="L482">
            <v>2200042424</v>
          </cell>
          <cell r="M482" t="str">
            <v>Letra de Cambio / Pagadera a la vista</v>
          </cell>
        </row>
        <row r="483">
          <cell r="L483">
            <v>2200042425</v>
          </cell>
          <cell r="M483" t="str">
            <v>Letra de Cambio / Pagadera a la vista</v>
          </cell>
        </row>
        <row r="484">
          <cell r="L484">
            <v>2200042426</v>
          </cell>
          <cell r="M484" t="str">
            <v>Letra de Cambio / Pagadera a la vista</v>
          </cell>
        </row>
        <row r="485">
          <cell r="L485">
            <v>2200042426</v>
          </cell>
          <cell r="M485" t="str">
            <v>Letra de Cambio / Pagadera a la vista</v>
          </cell>
        </row>
        <row r="486">
          <cell r="L486">
            <v>2200042427</v>
          </cell>
          <cell r="M486" t="str">
            <v>Letra de Cambio / Pagadera a la vista</v>
          </cell>
        </row>
        <row r="487">
          <cell r="L487">
            <v>2200042428</v>
          </cell>
          <cell r="M487" t="str">
            <v>Letra de Cambio / Pagadera a la vista</v>
          </cell>
        </row>
        <row r="488">
          <cell r="L488">
            <v>2200042429</v>
          </cell>
          <cell r="M488" t="str">
            <v>Letra de Cambio / Pagadera a la vista</v>
          </cell>
        </row>
        <row r="489">
          <cell r="L489">
            <v>2200042431</v>
          </cell>
          <cell r="M489" t="str">
            <v>Letra de Cambio / Pagadera a la vista</v>
          </cell>
        </row>
        <row r="490">
          <cell r="L490">
            <v>2200042432</v>
          </cell>
          <cell r="M490" t="str">
            <v>Letra de Cambio / Pagadera a la vista</v>
          </cell>
        </row>
        <row r="491">
          <cell r="L491">
            <v>2200042433</v>
          </cell>
          <cell r="M491" t="str">
            <v>Letra de Cambio / Pagadera a la vista</v>
          </cell>
        </row>
        <row r="492">
          <cell r="L492">
            <v>2200042434</v>
          </cell>
          <cell r="M492" t="str">
            <v>Letra de Cambio / Pagadera a la vista</v>
          </cell>
        </row>
        <row r="493">
          <cell r="L493">
            <v>2200042435</v>
          </cell>
          <cell r="M493" t="str">
            <v>Letra de Cambio / Pagadera a la vista</v>
          </cell>
        </row>
        <row r="494">
          <cell r="L494">
            <v>2200042436</v>
          </cell>
          <cell r="M494" t="str">
            <v>Letra de Cambio / Pagadera a la vista</v>
          </cell>
        </row>
        <row r="495">
          <cell r="L495">
            <v>2200042438</v>
          </cell>
          <cell r="M495" t="str">
            <v>Letra de Cambio / Pagadera a la vista</v>
          </cell>
        </row>
        <row r="496">
          <cell r="L496">
            <v>2200042439</v>
          </cell>
          <cell r="M496" t="str">
            <v>Letra de Cambio / Pagadera a la vista</v>
          </cell>
        </row>
        <row r="497">
          <cell r="L497">
            <v>2200042440</v>
          </cell>
          <cell r="M497" t="str">
            <v>Letra de Cambio / Pagadera a la vista</v>
          </cell>
        </row>
        <row r="498">
          <cell r="L498">
            <v>2200042441</v>
          </cell>
          <cell r="M498" t="str">
            <v>Letra de Cambio / Pagadera a la vista</v>
          </cell>
        </row>
        <row r="499">
          <cell r="L499">
            <v>2200042442</v>
          </cell>
          <cell r="M499" t="str">
            <v>Letra de Cambio / Pagadera a la vista</v>
          </cell>
        </row>
        <row r="500">
          <cell r="L500">
            <v>2200042443</v>
          </cell>
          <cell r="M500" t="str">
            <v>Letra de Cambio / Pagadera a la vista</v>
          </cell>
        </row>
        <row r="501">
          <cell r="L501">
            <v>2200042444</v>
          </cell>
          <cell r="M501" t="str">
            <v>Letra de Cambio / Pagadera a la vista</v>
          </cell>
        </row>
        <row r="502">
          <cell r="L502">
            <v>2200042445</v>
          </cell>
          <cell r="M502" t="str">
            <v>Letra de Cambio / Pagadera a la vista</v>
          </cell>
        </row>
        <row r="503">
          <cell r="L503">
            <v>2200042446</v>
          </cell>
          <cell r="M503" t="str">
            <v>Letra de Cambio / Pagadera a la vista</v>
          </cell>
        </row>
        <row r="504">
          <cell r="L504">
            <v>2200042447</v>
          </cell>
          <cell r="M504" t="str">
            <v>Letra de Cambio / Pagadera a la vista</v>
          </cell>
        </row>
        <row r="505">
          <cell r="L505">
            <v>2200042448</v>
          </cell>
          <cell r="M505" t="str">
            <v>Letra de Cambio / Pagadera a la vista</v>
          </cell>
        </row>
        <row r="506">
          <cell r="L506">
            <v>2200042449</v>
          </cell>
          <cell r="M506" t="str">
            <v>Letra de Cambio / Pagadera a la vista</v>
          </cell>
        </row>
        <row r="507">
          <cell r="L507">
            <v>2200042450</v>
          </cell>
          <cell r="M507" t="str">
            <v>Letra de Cambio / Pagadera a la vista</v>
          </cell>
        </row>
        <row r="508">
          <cell r="L508">
            <v>2200042451</v>
          </cell>
          <cell r="M508" t="str">
            <v>Letra de Cambio / Pagadera a la vista</v>
          </cell>
        </row>
        <row r="509">
          <cell r="L509">
            <v>2200042452</v>
          </cell>
          <cell r="M509" t="str">
            <v>Letra de Cambio / Pagadera a la vista</v>
          </cell>
        </row>
        <row r="510">
          <cell r="L510">
            <v>2200042453</v>
          </cell>
          <cell r="M510" t="str">
            <v>Letra de Cambio / Pagadera a la vista</v>
          </cell>
        </row>
        <row r="511">
          <cell r="L511">
            <v>2200042454</v>
          </cell>
          <cell r="M511" t="str">
            <v>Letra de Cambio / Pagadera a la vista</v>
          </cell>
        </row>
        <row r="512">
          <cell r="L512">
            <v>2200042455</v>
          </cell>
          <cell r="M512" t="str">
            <v>Letra de Cambio / Pagadera a la vista</v>
          </cell>
        </row>
        <row r="513">
          <cell r="L513">
            <v>2200042456</v>
          </cell>
          <cell r="M513" t="str">
            <v>Letra de Cambio / Pagadera a la vista</v>
          </cell>
        </row>
        <row r="514">
          <cell r="L514">
            <v>2200042457</v>
          </cell>
          <cell r="M514" t="str">
            <v>Letra de Cambio / Pagadera a la vista</v>
          </cell>
        </row>
        <row r="515">
          <cell r="L515">
            <v>2200042458</v>
          </cell>
          <cell r="M515" t="str">
            <v>Letra de Cambio / Pagadera a la vista</v>
          </cell>
        </row>
        <row r="516">
          <cell r="L516">
            <v>2200042459</v>
          </cell>
          <cell r="M516" t="str">
            <v>Letra de Cambio / Pagadera a la vista</v>
          </cell>
        </row>
        <row r="517">
          <cell r="L517">
            <v>2200042460</v>
          </cell>
          <cell r="M517" t="str">
            <v>Letra de Cambio / Pagadera a la vista</v>
          </cell>
        </row>
        <row r="518">
          <cell r="L518">
            <v>2200042461</v>
          </cell>
          <cell r="M518" t="str">
            <v>Letra de Cambio / Pagadera a la vista</v>
          </cell>
        </row>
        <row r="519">
          <cell r="L519">
            <v>2200042462</v>
          </cell>
          <cell r="M519" t="str">
            <v>Letra de Cambio / Pagadera a la vista</v>
          </cell>
        </row>
        <row r="520">
          <cell r="L520">
            <v>2200042463</v>
          </cell>
          <cell r="M520" t="str">
            <v>Letra de Cambio / Pagadera a la vista</v>
          </cell>
        </row>
        <row r="521">
          <cell r="L521">
            <v>2200042464</v>
          </cell>
          <cell r="M521" t="str">
            <v>Letra de Cambio / Pagadera a la vista</v>
          </cell>
        </row>
        <row r="522">
          <cell r="L522">
            <v>2200042465</v>
          </cell>
          <cell r="M522" t="str">
            <v>Letra de Cambio / Pagadera a la vista</v>
          </cell>
        </row>
        <row r="523">
          <cell r="L523">
            <v>2200042466</v>
          </cell>
          <cell r="M523" t="str">
            <v>Letra de Cambio / Pagadera a la vista</v>
          </cell>
        </row>
        <row r="524">
          <cell r="L524">
            <v>2200042467</v>
          </cell>
          <cell r="M524" t="str">
            <v>Letra de Cambio / Pagadera a la vista</v>
          </cell>
        </row>
        <row r="525">
          <cell r="L525">
            <v>2200042468</v>
          </cell>
          <cell r="M525" t="str">
            <v>Letra de Cambio / Pagadera a la vista</v>
          </cell>
        </row>
        <row r="526">
          <cell r="L526">
            <v>2200042469</v>
          </cell>
          <cell r="M526" t="str">
            <v>Letra de Cambio / Pagadera a la vista</v>
          </cell>
        </row>
        <row r="527">
          <cell r="L527">
            <v>2200042470</v>
          </cell>
          <cell r="M527" t="str">
            <v>Letra de Cambio / Pagadera a la vista</v>
          </cell>
        </row>
        <row r="528">
          <cell r="L528">
            <v>2200042471</v>
          </cell>
          <cell r="M528" t="str">
            <v>Letra de Cambio / Pagadera a la vista</v>
          </cell>
        </row>
        <row r="529">
          <cell r="L529">
            <v>2200042473</v>
          </cell>
          <cell r="M529" t="str">
            <v>Letra de Cambio / Pagadera a la vista</v>
          </cell>
        </row>
        <row r="530">
          <cell r="L530">
            <v>2200042474</v>
          </cell>
          <cell r="M530" t="str">
            <v>Letra de Cambio / Pagadera a la vista</v>
          </cell>
        </row>
        <row r="531">
          <cell r="L531">
            <v>2200042475</v>
          </cell>
          <cell r="M531" t="str">
            <v>Letra de Cambio / Pagadera a la vista</v>
          </cell>
        </row>
        <row r="532">
          <cell r="L532">
            <v>2200042476</v>
          </cell>
          <cell r="M532" t="str">
            <v>Letra de Cambio / Pagadera a la vista</v>
          </cell>
        </row>
        <row r="533">
          <cell r="L533">
            <v>2200042477</v>
          </cell>
          <cell r="M533" t="str">
            <v>Letra de Cambio / Pagadera a la vista</v>
          </cell>
        </row>
        <row r="534">
          <cell r="L534">
            <v>2200042478</v>
          </cell>
          <cell r="M534" t="str">
            <v>Letra de Cambio / Pagadera a la vista</v>
          </cell>
        </row>
        <row r="535">
          <cell r="L535">
            <v>2200042479</v>
          </cell>
          <cell r="M535" t="str">
            <v>Letra de Cambio / Pagadera a la vista</v>
          </cell>
        </row>
        <row r="536">
          <cell r="L536">
            <v>2200042480</v>
          </cell>
          <cell r="M536" t="str">
            <v>Letra de Cambio / Pagadera a la vista</v>
          </cell>
        </row>
        <row r="537">
          <cell r="L537">
            <v>2200042481</v>
          </cell>
          <cell r="M537" t="str">
            <v>Letra de Cambio / Pagadera a la vista</v>
          </cell>
        </row>
        <row r="538">
          <cell r="L538">
            <v>2200042482</v>
          </cell>
          <cell r="M538" t="str">
            <v>Letra de Cambio / Pagadera a la vista</v>
          </cell>
        </row>
        <row r="539">
          <cell r="L539">
            <v>2200042482</v>
          </cell>
          <cell r="M539" t="str">
            <v>Letra de Cambio / Pagadera a la vista</v>
          </cell>
        </row>
        <row r="540">
          <cell r="L540">
            <v>2200042483</v>
          </cell>
          <cell r="M540" t="str">
            <v>Letra de Cambio / Pagadera a la vista</v>
          </cell>
        </row>
        <row r="541">
          <cell r="L541">
            <v>2200042484</v>
          </cell>
          <cell r="M541" t="str">
            <v>Letra de Cambio / Pagadera a la vista</v>
          </cell>
        </row>
        <row r="542">
          <cell r="L542">
            <v>2200042485</v>
          </cell>
          <cell r="M542" t="str">
            <v>Letra de Cambio / Pagadera a la vista</v>
          </cell>
        </row>
        <row r="543">
          <cell r="L543">
            <v>2200042486</v>
          </cell>
          <cell r="M543" t="str">
            <v>Letra de Cambio / Pagadera a la vista</v>
          </cell>
        </row>
        <row r="544">
          <cell r="L544">
            <v>2200042487</v>
          </cell>
          <cell r="M544" t="str">
            <v>Letra de Cambio / Pagadera a la vista</v>
          </cell>
        </row>
        <row r="545">
          <cell r="L545">
            <v>2200042488</v>
          </cell>
          <cell r="M545" t="str">
            <v>Letra de Cambio / Pagadera a la vista</v>
          </cell>
        </row>
        <row r="546">
          <cell r="L546">
            <v>2200042489</v>
          </cell>
          <cell r="M546" t="str">
            <v>Letra de Cambio / Pagadera a la vista</v>
          </cell>
        </row>
        <row r="547">
          <cell r="L547">
            <v>2200042490</v>
          </cell>
          <cell r="M547" t="str">
            <v>Letra de Cambio / Pagadera a la vista</v>
          </cell>
        </row>
        <row r="548">
          <cell r="L548">
            <v>2200042491</v>
          </cell>
          <cell r="M548" t="str">
            <v>Letra de Cambio / Pagadera a la vista</v>
          </cell>
        </row>
        <row r="549">
          <cell r="L549">
            <v>2200042492</v>
          </cell>
          <cell r="M549" t="str">
            <v>Letra de Cambio / Pagadera a la vista</v>
          </cell>
        </row>
        <row r="550">
          <cell r="L550">
            <v>2200042493</v>
          </cell>
          <cell r="M550" t="str">
            <v>Letra de Cambio / Pagadera a la vista</v>
          </cell>
        </row>
        <row r="551">
          <cell r="L551">
            <v>2200042494</v>
          </cell>
          <cell r="M551" t="str">
            <v>Letra de Cambio / Pagadera a la vista</v>
          </cell>
        </row>
        <row r="552">
          <cell r="L552">
            <v>2200042495</v>
          </cell>
          <cell r="M552" t="str">
            <v>Letra de Cambio / Pagadera a la vista</v>
          </cell>
        </row>
        <row r="553">
          <cell r="L553">
            <v>2200042496</v>
          </cell>
          <cell r="M553" t="str">
            <v>Letra de Cambio / Pagadera a la vista</v>
          </cell>
        </row>
        <row r="554">
          <cell r="L554">
            <v>2200042497</v>
          </cell>
          <cell r="M554" t="str">
            <v>Letra de Cambio / Pagadera a la vista</v>
          </cell>
        </row>
        <row r="555">
          <cell r="L555">
            <v>2200042498</v>
          </cell>
          <cell r="M555" t="str">
            <v>Letra de Cambio / Pagadera a la vista</v>
          </cell>
        </row>
        <row r="556">
          <cell r="L556">
            <v>2200042499</v>
          </cell>
          <cell r="M556" t="str">
            <v>Letra de Cambio / Pagadera a la vista</v>
          </cell>
        </row>
        <row r="557">
          <cell r="L557">
            <v>2200042500</v>
          </cell>
          <cell r="M557" t="str">
            <v>Letra de Cambio / Pagadera a la vista</v>
          </cell>
        </row>
        <row r="558">
          <cell r="L558">
            <v>2200042501</v>
          </cell>
          <cell r="M558" t="str">
            <v>Letra de Cambio / Pagadera a la vista</v>
          </cell>
        </row>
        <row r="559">
          <cell r="L559">
            <v>2200042501</v>
          </cell>
          <cell r="M559" t="str">
            <v>Letra de Cambio / Pagadera a la vista</v>
          </cell>
        </row>
        <row r="560">
          <cell r="L560">
            <v>2200042502</v>
          </cell>
          <cell r="M560" t="str">
            <v>Letra de Cambio / Pagadera a la vista</v>
          </cell>
        </row>
        <row r="561">
          <cell r="L561">
            <v>2200042503</v>
          </cell>
          <cell r="M561" t="str">
            <v>Letra de Cambio / Pagadera a la vista</v>
          </cell>
        </row>
        <row r="562">
          <cell r="L562">
            <v>2200042504</v>
          </cell>
          <cell r="M562" t="str">
            <v>Letra de Cambio / Pagadera a la vista</v>
          </cell>
        </row>
        <row r="563">
          <cell r="L563">
            <v>2200042505</v>
          </cell>
          <cell r="M563" t="str">
            <v>Letra de Cambio / Pagadera a la vista</v>
          </cell>
        </row>
        <row r="564">
          <cell r="L564">
            <v>2200042506</v>
          </cell>
          <cell r="M564" t="str">
            <v>Letra de Cambio / Pagadera a la vista</v>
          </cell>
        </row>
        <row r="565">
          <cell r="L565">
            <v>2200042507</v>
          </cell>
          <cell r="M565" t="str">
            <v>Letra de Cambio / Pagadera a la vista</v>
          </cell>
        </row>
        <row r="566">
          <cell r="L566">
            <v>2200042508</v>
          </cell>
          <cell r="M566" t="str">
            <v>Letra de Cambio / Pagadera a la vista</v>
          </cell>
        </row>
        <row r="567">
          <cell r="L567">
            <v>2200042509</v>
          </cell>
          <cell r="M567" t="str">
            <v>Letra de Cambio / Pagadera a la vista</v>
          </cell>
        </row>
        <row r="568">
          <cell r="L568">
            <v>2200042510</v>
          </cell>
          <cell r="M568" t="str">
            <v>Letra de Cambio / Pagadera a la vista</v>
          </cell>
        </row>
        <row r="569">
          <cell r="L569">
            <v>2200042511</v>
          </cell>
          <cell r="M569" t="str">
            <v>Letra de Cambio / Pagadera a la vista</v>
          </cell>
        </row>
        <row r="570">
          <cell r="L570">
            <v>2200042512</v>
          </cell>
          <cell r="M570" t="str">
            <v>Letra de Cambio / Pagadera a la vista</v>
          </cell>
        </row>
        <row r="571">
          <cell r="L571">
            <v>2200042513</v>
          </cell>
          <cell r="M571" t="str">
            <v>Letra de Cambio / Pagadera a la vista</v>
          </cell>
        </row>
        <row r="572">
          <cell r="L572">
            <v>2200042514</v>
          </cell>
          <cell r="M572" t="str">
            <v>Letra de Cambio / Pagadera a la vista</v>
          </cell>
        </row>
        <row r="573">
          <cell r="L573">
            <v>2200042515</v>
          </cell>
          <cell r="M573" t="str">
            <v>Letra de Cambio / Pagadera a la vista</v>
          </cell>
        </row>
        <row r="574">
          <cell r="L574">
            <v>2200042516</v>
          </cell>
          <cell r="M574" t="str">
            <v>Letra de Cambio / Pagadera a la vista</v>
          </cell>
        </row>
        <row r="575">
          <cell r="L575">
            <v>2200042517</v>
          </cell>
          <cell r="M575" t="str">
            <v>Letra de Cambio / Pagadera a la vista</v>
          </cell>
        </row>
        <row r="576">
          <cell r="L576">
            <v>2200042518</v>
          </cell>
          <cell r="M576" t="str">
            <v>Letra de Cambio / Pagadera a la vista</v>
          </cell>
        </row>
        <row r="577">
          <cell r="L577">
            <v>2200042519</v>
          </cell>
          <cell r="M577" t="str">
            <v>Letra de Cambio / Pagadera a la vista</v>
          </cell>
        </row>
        <row r="578">
          <cell r="L578">
            <v>2200042520</v>
          </cell>
          <cell r="M578" t="str">
            <v>Letra de Cambio / Pagadera a la vista</v>
          </cell>
        </row>
        <row r="579">
          <cell r="L579">
            <v>2200042521</v>
          </cell>
          <cell r="M579" t="str">
            <v>Letra de Cambio / Pagadera a la vista</v>
          </cell>
        </row>
        <row r="580">
          <cell r="L580">
            <v>2200042523</v>
          </cell>
          <cell r="M580" t="str">
            <v>Letra de Cambio / Pagadera a la vista</v>
          </cell>
        </row>
        <row r="581">
          <cell r="L581">
            <v>2200042524</v>
          </cell>
          <cell r="M581" t="str">
            <v>Letra de Cambio / Pagadera a la vista</v>
          </cell>
        </row>
        <row r="582">
          <cell r="L582">
            <v>2200042525</v>
          </cell>
          <cell r="M582" t="str">
            <v>Letra de Cambio / Pagadera a la vista</v>
          </cell>
        </row>
        <row r="583">
          <cell r="L583">
            <v>2200042526</v>
          </cell>
          <cell r="M583" t="str">
            <v>Letra de Cambio / Pagadera a la vista</v>
          </cell>
        </row>
        <row r="584">
          <cell r="L584">
            <v>2200042527</v>
          </cell>
          <cell r="M584" t="str">
            <v>Letra de Cambio / Pagadera a la vista</v>
          </cell>
        </row>
        <row r="585">
          <cell r="L585">
            <v>2200042528</v>
          </cell>
          <cell r="M585" t="str">
            <v>Letra de Cambio / Pagadera a la vista</v>
          </cell>
        </row>
        <row r="586">
          <cell r="L586">
            <v>2200042529</v>
          </cell>
          <cell r="M586" t="str">
            <v>Letra de Cambio / Pagadera a la vista</v>
          </cell>
        </row>
        <row r="587">
          <cell r="L587">
            <v>2200042530</v>
          </cell>
          <cell r="M587" t="str">
            <v>Letra de Cambio / Pagadera a la vista</v>
          </cell>
        </row>
        <row r="588">
          <cell r="L588">
            <v>2200042531</v>
          </cell>
          <cell r="M588" t="str">
            <v>Letra de Cambio / Pagadera a la vista</v>
          </cell>
        </row>
        <row r="589">
          <cell r="L589">
            <v>2200042532</v>
          </cell>
          <cell r="M589" t="str">
            <v>Letra de Cambio / Pagadera a la vista</v>
          </cell>
        </row>
        <row r="590">
          <cell r="L590">
            <v>2200042533</v>
          </cell>
          <cell r="M590" t="str">
            <v>Letra de Cambio / Pagadera a la vista</v>
          </cell>
        </row>
        <row r="591">
          <cell r="L591">
            <v>2200042534</v>
          </cell>
          <cell r="M591" t="str">
            <v>Letra de Cambio / Pagadera a la vista</v>
          </cell>
        </row>
        <row r="592">
          <cell r="L592">
            <v>2200042535</v>
          </cell>
          <cell r="M592" t="str">
            <v>Letra de Cambio / Pagadera a la vista</v>
          </cell>
        </row>
        <row r="593">
          <cell r="L593">
            <v>2200042536</v>
          </cell>
          <cell r="M593" t="str">
            <v>Letra de Cambio / Pagadera a la vista</v>
          </cell>
        </row>
        <row r="594">
          <cell r="L594">
            <v>2200042537</v>
          </cell>
          <cell r="M594" t="str">
            <v>Letra de Cambio / Pagadera a la vista</v>
          </cell>
        </row>
        <row r="595">
          <cell r="L595">
            <v>2200042538</v>
          </cell>
          <cell r="M595" t="str">
            <v>Letra de Cambio / Pagadera a la vista</v>
          </cell>
        </row>
        <row r="596">
          <cell r="L596">
            <v>2200042539</v>
          </cell>
          <cell r="M596" t="str">
            <v>Letra de Cambio / Pagadera a la vista</v>
          </cell>
        </row>
        <row r="597">
          <cell r="L597">
            <v>2200042540</v>
          </cell>
          <cell r="M597" t="str">
            <v>Letra de Cambio / Pagadera a la vista</v>
          </cell>
        </row>
        <row r="598">
          <cell r="L598">
            <v>2200042541</v>
          </cell>
          <cell r="M598" t="str">
            <v>Letra de Cambio / Pagadera a la vista</v>
          </cell>
        </row>
        <row r="599">
          <cell r="L599">
            <v>2200042542</v>
          </cell>
          <cell r="M599" t="str">
            <v>Letra de Cambio / Pagadera a la vista</v>
          </cell>
        </row>
        <row r="600">
          <cell r="L600">
            <v>2200042543</v>
          </cell>
          <cell r="M600" t="str">
            <v>Letra de Cambio / Pagadera a la vista</v>
          </cell>
        </row>
        <row r="601">
          <cell r="L601">
            <v>2200042544</v>
          </cell>
          <cell r="M601" t="str">
            <v>Letra de Cambio / Pagadera a la vista</v>
          </cell>
        </row>
        <row r="602">
          <cell r="L602">
            <v>2200042545</v>
          </cell>
          <cell r="M602" t="str">
            <v>Letra de Cambio / Pagadera a la vista</v>
          </cell>
        </row>
        <row r="603">
          <cell r="L603">
            <v>2200042546</v>
          </cell>
          <cell r="M603" t="str">
            <v>Letra de Cambio / Pagadera a la vista</v>
          </cell>
        </row>
        <row r="604">
          <cell r="L604">
            <v>2200042547</v>
          </cell>
          <cell r="M604" t="str">
            <v>Letra de Cambio / Pagadera a la vista</v>
          </cell>
        </row>
        <row r="605">
          <cell r="L605">
            <v>2200042548</v>
          </cell>
          <cell r="M605" t="str">
            <v>Letra de Cambio / Pagadera a la vista</v>
          </cell>
        </row>
        <row r="606">
          <cell r="L606">
            <v>2200042549</v>
          </cell>
          <cell r="M606" t="str">
            <v>Letra de Cambio / Pagadera a la vista</v>
          </cell>
        </row>
        <row r="607">
          <cell r="L607">
            <v>2200042550</v>
          </cell>
          <cell r="M607" t="str">
            <v>Letra de Cambio / Pagadera a la vista</v>
          </cell>
        </row>
        <row r="608">
          <cell r="L608">
            <v>2200042551</v>
          </cell>
          <cell r="M608" t="str">
            <v>Letra de Cambio / Pagadera a la vista</v>
          </cell>
        </row>
        <row r="609">
          <cell r="L609">
            <v>2200042552</v>
          </cell>
          <cell r="M609" t="str">
            <v>Letra de Cambio / Pagadera a la vista</v>
          </cell>
        </row>
        <row r="610">
          <cell r="L610">
            <v>2200042553</v>
          </cell>
          <cell r="M610" t="str">
            <v>Letra de Cambio / Pagadera a la vista</v>
          </cell>
        </row>
        <row r="611">
          <cell r="L611">
            <v>2200042554</v>
          </cell>
          <cell r="M611" t="str">
            <v>Letra de Cambio / Pagadera a la vista</v>
          </cell>
        </row>
        <row r="612">
          <cell r="L612">
            <v>2200042555</v>
          </cell>
          <cell r="M612" t="str">
            <v>Letra de Cambio / Pagadera a la vista</v>
          </cell>
        </row>
        <row r="613">
          <cell r="L613">
            <v>2200042556</v>
          </cell>
          <cell r="M613" t="str">
            <v>Letra de Cambio / Pagadera a la vista</v>
          </cell>
        </row>
        <row r="614">
          <cell r="L614">
            <v>2200042557</v>
          </cell>
          <cell r="M614" t="str">
            <v>Letra de Cambio / Pagadera a la vista</v>
          </cell>
        </row>
        <row r="615">
          <cell r="L615">
            <v>2200042558</v>
          </cell>
          <cell r="M615" t="str">
            <v>Letra de Cambio / Pagadera a la vista</v>
          </cell>
        </row>
        <row r="616">
          <cell r="L616">
            <v>2200042559</v>
          </cell>
          <cell r="M616" t="str">
            <v>Letra de Cambio / Pagadera a la vista</v>
          </cell>
        </row>
        <row r="617">
          <cell r="L617">
            <v>2200042560</v>
          </cell>
          <cell r="M617" t="str">
            <v>Letra de Cambio / Pagadera a la vista</v>
          </cell>
        </row>
        <row r="618">
          <cell r="L618">
            <v>2200042561</v>
          </cell>
          <cell r="M618" t="str">
            <v>Letra de Cambio / Pagadera a la vista</v>
          </cell>
        </row>
        <row r="619">
          <cell r="L619">
            <v>2200042562</v>
          </cell>
          <cell r="M619" t="str">
            <v>Letra de Cambio / Pagadera a la vista</v>
          </cell>
        </row>
        <row r="620">
          <cell r="L620">
            <v>2200042563</v>
          </cell>
          <cell r="M620" t="str">
            <v>Letra de Cambio / Pagadera a la vista</v>
          </cell>
        </row>
        <row r="621">
          <cell r="L621">
            <v>2200042564</v>
          </cell>
          <cell r="M621" t="str">
            <v>Letra de Cambio / Pagadera a la vista</v>
          </cell>
        </row>
        <row r="622">
          <cell r="L622">
            <v>2200042565</v>
          </cell>
          <cell r="M622" t="str">
            <v>Letra de Cambio / Pagadera a la vista</v>
          </cell>
        </row>
        <row r="623">
          <cell r="L623">
            <v>2200042567</v>
          </cell>
          <cell r="M623" t="str">
            <v>Letra de Cambio / Pagadera a la vista</v>
          </cell>
        </row>
        <row r="624">
          <cell r="L624">
            <v>2200042567</v>
          </cell>
          <cell r="M624" t="str">
            <v>Letra de Cambio / Pagadera a la vista</v>
          </cell>
        </row>
        <row r="625">
          <cell r="L625">
            <v>2200042569</v>
          </cell>
          <cell r="M625" t="str">
            <v>Letra de Cambio / Pagadera a la vista</v>
          </cell>
        </row>
        <row r="626">
          <cell r="L626">
            <v>2200042570</v>
          </cell>
          <cell r="M626" t="str">
            <v>Letra de Cambio / Pagadera a la vista</v>
          </cell>
        </row>
        <row r="627">
          <cell r="L627">
            <v>2200042571</v>
          </cell>
          <cell r="M627" t="str">
            <v>Letra de Cambio / Pagadera a la vista</v>
          </cell>
        </row>
        <row r="628">
          <cell r="L628">
            <v>2200042572</v>
          </cell>
          <cell r="M628" t="str">
            <v>Letra de Cambio / Pagadera a la vista</v>
          </cell>
        </row>
        <row r="629">
          <cell r="L629">
            <v>2200042573</v>
          </cell>
          <cell r="M629" t="str">
            <v>Letra de Cambio / Pagadera a la vista</v>
          </cell>
        </row>
        <row r="630">
          <cell r="L630">
            <v>2200042574</v>
          </cell>
          <cell r="M630" t="str">
            <v>Letra de Cambio / Pagadera a la vista</v>
          </cell>
        </row>
        <row r="631">
          <cell r="L631">
            <v>2200042574</v>
          </cell>
          <cell r="M631" t="str">
            <v>Letra de Cambio / Pagadera a la vista</v>
          </cell>
        </row>
        <row r="632">
          <cell r="L632">
            <v>2200042575</v>
          </cell>
          <cell r="M632" t="str">
            <v>Letra de Cambio / Pagadera a la vista</v>
          </cell>
        </row>
        <row r="633">
          <cell r="L633">
            <v>2200042576</v>
          </cell>
          <cell r="M633" t="str">
            <v>Letra de Cambio / Pagadera a la vista</v>
          </cell>
        </row>
        <row r="634">
          <cell r="L634">
            <v>2200042577</v>
          </cell>
          <cell r="M634" t="str">
            <v>Letra de Cambio / Pagadera a la vista</v>
          </cell>
        </row>
        <row r="635">
          <cell r="L635">
            <v>2200042578</v>
          </cell>
          <cell r="M635" t="str">
            <v>Letra de Cambio / Pagadera a la vista</v>
          </cell>
        </row>
        <row r="636">
          <cell r="L636">
            <v>2200042579</v>
          </cell>
          <cell r="M636" t="str">
            <v>Letra de Cambio / Pagadera a la vista</v>
          </cell>
        </row>
        <row r="637">
          <cell r="L637">
            <v>2200042580</v>
          </cell>
          <cell r="M637" t="str">
            <v>Letra de Cambio / Pagadera a la vista</v>
          </cell>
        </row>
        <row r="638">
          <cell r="L638">
            <v>2200042581</v>
          </cell>
          <cell r="M638" t="str">
            <v>Letra de Cambio / Pagadera a la vista</v>
          </cell>
        </row>
        <row r="639">
          <cell r="L639">
            <v>2200042582</v>
          </cell>
          <cell r="M639" t="str">
            <v>Letra de Cambio / Pagadera a la vista</v>
          </cell>
        </row>
        <row r="640">
          <cell r="L640">
            <v>2200042583</v>
          </cell>
          <cell r="M640" t="str">
            <v>Letra de Cambio / Pagadera a la vista</v>
          </cell>
        </row>
        <row r="641">
          <cell r="L641">
            <v>2200042584</v>
          </cell>
          <cell r="M641" t="str">
            <v>Letra de Cambio / Pagadera a la vista</v>
          </cell>
        </row>
        <row r="642">
          <cell r="L642">
            <v>2200042585</v>
          </cell>
          <cell r="M642" t="str">
            <v>Letra de Cambio / Pagadera a la vista</v>
          </cell>
        </row>
        <row r="643">
          <cell r="L643">
            <v>2200042586</v>
          </cell>
          <cell r="M643" t="str">
            <v>Letra de Cambio / Pagadera a la vista</v>
          </cell>
        </row>
        <row r="644">
          <cell r="L644">
            <v>2200042587</v>
          </cell>
          <cell r="M644" t="str">
            <v>Letra de Cambio / Pagadera a la vista</v>
          </cell>
        </row>
        <row r="645">
          <cell r="L645">
            <v>2200042588</v>
          </cell>
          <cell r="M645" t="str">
            <v>Letra de Cambio / Pagadera a la vista</v>
          </cell>
        </row>
        <row r="646">
          <cell r="L646">
            <v>2200042589</v>
          </cell>
          <cell r="M646" t="str">
            <v>Letra de Cambio / Pagadera a la vista</v>
          </cell>
        </row>
        <row r="647">
          <cell r="L647">
            <v>2200042590</v>
          </cell>
          <cell r="M647" t="str">
            <v>Letra de Cambio / Pagadera a la vista</v>
          </cell>
        </row>
        <row r="648">
          <cell r="L648">
            <v>2200042591</v>
          </cell>
          <cell r="M648" t="str">
            <v>Letra de Cambio / Pagadera a la vista</v>
          </cell>
        </row>
        <row r="649">
          <cell r="L649">
            <v>2200042592</v>
          </cell>
          <cell r="M649" t="str">
            <v>Letra de Cambio / Pagadera a la vista</v>
          </cell>
        </row>
        <row r="650">
          <cell r="L650">
            <v>2200042593</v>
          </cell>
          <cell r="M650" t="str">
            <v>Letra de Cambio / Pagadera a la vista</v>
          </cell>
        </row>
        <row r="651">
          <cell r="L651">
            <v>2200042594</v>
          </cell>
          <cell r="M651" t="str">
            <v>Letra de Cambio / Pagadera a la vista</v>
          </cell>
        </row>
        <row r="652">
          <cell r="L652">
            <v>2200042595</v>
          </cell>
          <cell r="M652" t="str">
            <v>Letra de Cambio / Pagadera a la vista</v>
          </cell>
        </row>
        <row r="653">
          <cell r="L653">
            <v>2200042596</v>
          </cell>
          <cell r="M653" t="str">
            <v>Letra de Cambio / Pagadera a la vista</v>
          </cell>
        </row>
        <row r="654">
          <cell r="L654">
            <v>2200042597</v>
          </cell>
          <cell r="M654" t="str">
            <v>Letra de Cambio / Pagadera a la vista</v>
          </cell>
        </row>
        <row r="655">
          <cell r="L655">
            <v>2200042598</v>
          </cell>
          <cell r="M655" t="str">
            <v>Letra de Cambio / Pagadera a la vista</v>
          </cell>
        </row>
        <row r="656">
          <cell r="L656">
            <v>2200042599</v>
          </cell>
          <cell r="M656" t="str">
            <v>Letra de Cambio / Pagadera a la vista</v>
          </cell>
        </row>
        <row r="657">
          <cell r="L657">
            <v>2200042600</v>
          </cell>
          <cell r="M657" t="str">
            <v>Letra de Cambio / Pagadera a la vista</v>
          </cell>
        </row>
        <row r="658">
          <cell r="L658">
            <v>2200042601</v>
          </cell>
          <cell r="M658" t="str">
            <v>Letra de Cambio / Pagadera a la vista</v>
          </cell>
        </row>
        <row r="659">
          <cell r="L659">
            <v>2200042602</v>
          </cell>
          <cell r="M659" t="str">
            <v>Letra de Cambio / Pagadera a la vista</v>
          </cell>
        </row>
        <row r="660">
          <cell r="L660">
            <v>2200042603</v>
          </cell>
          <cell r="M660" t="str">
            <v>Letra de Cambio / Pagadera a la vista</v>
          </cell>
        </row>
        <row r="661">
          <cell r="L661">
            <v>2200042604</v>
          </cell>
          <cell r="M661" t="str">
            <v>Letra de Cambio / Pagadera a la vista</v>
          </cell>
        </row>
        <row r="662">
          <cell r="L662">
            <v>2200042605</v>
          </cell>
          <cell r="M662" t="str">
            <v>Letra de Cambio / Pagadera a la vista</v>
          </cell>
        </row>
        <row r="663">
          <cell r="L663">
            <v>2200042606</v>
          </cell>
          <cell r="M663" t="str">
            <v>Letra de Cambio / Pagadera a la vista</v>
          </cell>
        </row>
        <row r="664">
          <cell r="L664">
            <v>2200042607</v>
          </cell>
          <cell r="M664" t="str">
            <v>Letra de Cambio / Pagadera a la vista</v>
          </cell>
        </row>
        <row r="665">
          <cell r="L665">
            <v>2200042608</v>
          </cell>
          <cell r="M665" t="str">
            <v>Letra de Cambio / Pagadera a la vista</v>
          </cell>
        </row>
        <row r="666">
          <cell r="L666">
            <v>2200042609</v>
          </cell>
          <cell r="M666" t="str">
            <v>Letra de Cambio / Pagadera a la vista</v>
          </cell>
        </row>
        <row r="667">
          <cell r="L667">
            <v>2200042610</v>
          </cell>
          <cell r="M667" t="str">
            <v>Letra de Cambio / Pagadera a la vista</v>
          </cell>
        </row>
        <row r="668">
          <cell r="L668">
            <v>2200042611</v>
          </cell>
          <cell r="M668" t="str">
            <v>Letra de Cambio / Pagadera a la vista</v>
          </cell>
        </row>
        <row r="669">
          <cell r="L669">
            <v>2200042612</v>
          </cell>
          <cell r="M669" t="str">
            <v>Letra de Cambio / Pagadera a la vista</v>
          </cell>
        </row>
        <row r="670">
          <cell r="L670">
            <v>2200042613</v>
          </cell>
          <cell r="M670" t="str">
            <v>Letra de Cambio / Pagadera a la vista</v>
          </cell>
        </row>
        <row r="671">
          <cell r="L671">
            <v>2200042614</v>
          </cell>
          <cell r="M671" t="str">
            <v>Letra de Cambio / Pagadera a la vista</v>
          </cell>
        </row>
        <row r="672">
          <cell r="L672">
            <v>2200042615</v>
          </cell>
          <cell r="M672" t="str">
            <v>Letra de Cambio / Pagadera a la vista</v>
          </cell>
        </row>
        <row r="673">
          <cell r="L673">
            <v>2200042617</v>
          </cell>
          <cell r="M673" t="str">
            <v>Letra de Cambio / Pagadera a la vista</v>
          </cell>
        </row>
        <row r="674">
          <cell r="L674">
            <v>2200042618</v>
          </cell>
          <cell r="M674" t="str">
            <v>Letra de Cambio / Pagadera a la vista</v>
          </cell>
        </row>
        <row r="675">
          <cell r="L675">
            <v>2200042619</v>
          </cell>
          <cell r="M675" t="str">
            <v>Letra de Cambio / Pagadera a la vista</v>
          </cell>
        </row>
        <row r="676">
          <cell r="L676">
            <v>2200042620</v>
          </cell>
          <cell r="M676" t="str">
            <v>Letra de Cambio / Pagadera a la vista</v>
          </cell>
        </row>
        <row r="677">
          <cell r="L677">
            <v>2200042621</v>
          </cell>
          <cell r="M677" t="str">
            <v>Letra de Cambio / Pagadera a la vista</v>
          </cell>
        </row>
        <row r="678">
          <cell r="L678">
            <v>2200042622</v>
          </cell>
          <cell r="M678" t="str">
            <v>Letra de Cambio / Pagadera a la vista</v>
          </cell>
        </row>
        <row r="679">
          <cell r="L679">
            <v>2200042623</v>
          </cell>
          <cell r="M679" t="str">
            <v>Letra de Cambio / Pagadera a la vista</v>
          </cell>
        </row>
        <row r="680">
          <cell r="L680">
            <v>2200042624</v>
          </cell>
          <cell r="M680" t="str">
            <v>Letra de Cambio / Pagadera a la vista</v>
          </cell>
        </row>
        <row r="681">
          <cell r="L681">
            <v>2200042625</v>
          </cell>
          <cell r="M681" t="str">
            <v>Letra de Cambio / Pagadera a la vista</v>
          </cell>
        </row>
        <row r="682">
          <cell r="L682">
            <v>2200042628</v>
          </cell>
          <cell r="M682" t="str">
            <v>Letra de Cambio / Pagadera a la vista</v>
          </cell>
        </row>
        <row r="683">
          <cell r="L683">
            <v>2200042629</v>
          </cell>
          <cell r="M683" t="str">
            <v>Letra de Cambio / Pagadera a la vista</v>
          </cell>
        </row>
        <row r="684">
          <cell r="L684">
            <v>2200042630</v>
          </cell>
          <cell r="M684" t="str">
            <v>Letra de Cambio / Pagadera a la vista</v>
          </cell>
        </row>
        <row r="685">
          <cell r="L685">
            <v>2200042631</v>
          </cell>
          <cell r="M685" t="str">
            <v>Letra de Cambio / Pagadera a la vista</v>
          </cell>
        </row>
        <row r="686">
          <cell r="L686">
            <v>2200042632</v>
          </cell>
          <cell r="M686" t="str">
            <v>Letra de Cambio / Pagadera a la vista</v>
          </cell>
        </row>
        <row r="687">
          <cell r="L687">
            <v>2200042633</v>
          </cell>
          <cell r="M687" t="str">
            <v>Letra de Cambio / Pagadera a la vista</v>
          </cell>
        </row>
        <row r="688">
          <cell r="L688">
            <v>2200042634</v>
          </cell>
          <cell r="M688" t="str">
            <v>Letra de Cambio / Pagadera a la vista</v>
          </cell>
        </row>
        <row r="689">
          <cell r="L689">
            <v>2200042635</v>
          </cell>
          <cell r="M689" t="str">
            <v>Letra de Cambio / Pagadera a la vista</v>
          </cell>
        </row>
        <row r="690">
          <cell r="L690">
            <v>2200042636</v>
          </cell>
          <cell r="M690" t="str">
            <v>Letra de Cambio / Pagadera a la vista</v>
          </cell>
        </row>
        <row r="691">
          <cell r="L691">
            <v>2200042637</v>
          </cell>
          <cell r="M691" t="str">
            <v>Letra de Cambio / Pagadera a la vista</v>
          </cell>
        </row>
        <row r="692">
          <cell r="L692">
            <v>2200042638</v>
          </cell>
          <cell r="M692" t="str">
            <v>Letra de Cambio / Pagadera a la vista</v>
          </cell>
        </row>
        <row r="693">
          <cell r="L693">
            <v>2200042638</v>
          </cell>
          <cell r="M693" t="str">
            <v>Letra de Cambio / Pagadera a la vista</v>
          </cell>
        </row>
        <row r="694">
          <cell r="L694">
            <v>2200042639</v>
          </cell>
          <cell r="M694" t="str">
            <v>Letra de Cambio / Pagadera a la vista</v>
          </cell>
        </row>
        <row r="695">
          <cell r="L695">
            <v>2200042640</v>
          </cell>
          <cell r="M695" t="str">
            <v>Letra de Cambio / Pagadera a la vista</v>
          </cell>
        </row>
        <row r="696">
          <cell r="L696">
            <v>2200042641</v>
          </cell>
          <cell r="M696" t="str">
            <v>Letra de Cambio / Pagadera a la vista</v>
          </cell>
        </row>
        <row r="697">
          <cell r="L697">
            <v>2200042642</v>
          </cell>
          <cell r="M697" t="str">
            <v>Letra de Cambio / Pagadera a la vista</v>
          </cell>
        </row>
        <row r="698">
          <cell r="L698">
            <v>2200042643</v>
          </cell>
          <cell r="M698" t="str">
            <v>Letra de Cambio / Pagadera a la vista</v>
          </cell>
        </row>
        <row r="699">
          <cell r="L699">
            <v>2200042644</v>
          </cell>
          <cell r="M699" t="str">
            <v>Letra de Cambio / Pagadera a la vista</v>
          </cell>
        </row>
        <row r="700">
          <cell r="L700">
            <v>2200042645</v>
          </cell>
          <cell r="M700" t="str">
            <v>Letra de Cambio / Pagadera a la vista</v>
          </cell>
        </row>
        <row r="701">
          <cell r="L701">
            <v>2200042646</v>
          </cell>
          <cell r="M701" t="str">
            <v>Letra de Cambio / Pagadera a la vista</v>
          </cell>
        </row>
        <row r="702">
          <cell r="L702">
            <v>2200042647</v>
          </cell>
          <cell r="M702" t="str">
            <v>Letra de Cambio / Pagadera a la vista</v>
          </cell>
        </row>
        <row r="703">
          <cell r="L703">
            <v>2200042647</v>
          </cell>
          <cell r="M703" t="str">
            <v>Letra de Cambio / Pagadera a la vista</v>
          </cell>
        </row>
        <row r="704">
          <cell r="L704">
            <v>2200042648</v>
          </cell>
          <cell r="M704" t="str">
            <v>Letra de Cambio / Pagadera a la vista</v>
          </cell>
        </row>
        <row r="705">
          <cell r="L705">
            <v>2200042649</v>
          </cell>
          <cell r="M705" t="str">
            <v>Letra de Cambio / Pagadera a la vista</v>
          </cell>
        </row>
        <row r="706">
          <cell r="L706">
            <v>2200042650</v>
          </cell>
          <cell r="M706" t="str">
            <v>Letra de Cambio / Pagadera a la vista</v>
          </cell>
        </row>
        <row r="707">
          <cell r="L707">
            <v>2200042651</v>
          </cell>
          <cell r="M707" t="str">
            <v>Letra de Cambio / Pagadera a la vista</v>
          </cell>
        </row>
        <row r="708">
          <cell r="L708">
            <v>2200042652</v>
          </cell>
          <cell r="M708" t="str">
            <v>Letra de Cambio / Pagadera a la vista</v>
          </cell>
        </row>
        <row r="709">
          <cell r="L709">
            <v>2200042653</v>
          </cell>
          <cell r="M709" t="str">
            <v>Letra de Cambio / Pagadera a la vista</v>
          </cell>
        </row>
        <row r="710">
          <cell r="L710">
            <v>2200042654</v>
          </cell>
          <cell r="M710" t="str">
            <v>Letra de Cambio / Pagadera a la vista</v>
          </cell>
        </row>
        <row r="711">
          <cell r="L711">
            <v>2200042655</v>
          </cell>
          <cell r="M711" t="str">
            <v>Letra de Cambio / Pagadera a la vista</v>
          </cell>
        </row>
        <row r="712">
          <cell r="L712">
            <v>2200042655</v>
          </cell>
          <cell r="M712" t="str">
            <v>Letra de Cambio / Pagadera a la vista</v>
          </cell>
        </row>
        <row r="713">
          <cell r="L713">
            <v>2200042656</v>
          </cell>
          <cell r="M713" t="str">
            <v>Letra de Cambio / Pagadera a la vista</v>
          </cell>
        </row>
        <row r="714">
          <cell r="L714">
            <v>2200042657</v>
          </cell>
          <cell r="M714" t="str">
            <v>Letra de Cambio / Pagadera a la vista</v>
          </cell>
        </row>
        <row r="715">
          <cell r="L715">
            <v>2200042658</v>
          </cell>
          <cell r="M715" t="str">
            <v>Letra de Cambio / Pagadera a la vista</v>
          </cell>
        </row>
        <row r="716">
          <cell r="L716">
            <v>2200042659</v>
          </cell>
          <cell r="M716" t="str">
            <v>Letra de Cambio / Pagadera a la vista</v>
          </cell>
        </row>
        <row r="717">
          <cell r="L717">
            <v>2200042660</v>
          </cell>
          <cell r="M717" t="str">
            <v>Letra de Cambio / Pagadera a la vista</v>
          </cell>
        </row>
        <row r="718">
          <cell r="L718">
            <v>2200042661</v>
          </cell>
          <cell r="M718" t="str">
            <v>Letra de Cambio / Pagadera a la vista</v>
          </cell>
        </row>
        <row r="719">
          <cell r="L719">
            <v>2200042662</v>
          </cell>
          <cell r="M719" t="str">
            <v>Letra de Cambio / Pagadera a la vista</v>
          </cell>
        </row>
        <row r="720">
          <cell r="L720">
            <v>2200042663</v>
          </cell>
          <cell r="M720" t="str">
            <v>Letra de Cambio / Pagadera a la vista</v>
          </cell>
        </row>
        <row r="721">
          <cell r="L721">
            <v>2200042664</v>
          </cell>
          <cell r="M721" t="str">
            <v>Letra de Cambio / Pagadera a la vista</v>
          </cell>
        </row>
        <row r="722">
          <cell r="L722">
            <v>2200042665</v>
          </cell>
          <cell r="M722" t="str">
            <v>Letra de Cambio / Pagadera a la vista</v>
          </cell>
        </row>
        <row r="723">
          <cell r="L723">
            <v>2200042666</v>
          </cell>
          <cell r="M723" t="str">
            <v>Letra de Cambio / Pagadera a la vista</v>
          </cell>
        </row>
        <row r="724">
          <cell r="L724">
            <v>2200042667</v>
          </cell>
          <cell r="M724" t="str">
            <v>Letra de Cambio / Pagadera a la vista</v>
          </cell>
        </row>
        <row r="725">
          <cell r="L725">
            <v>2200042668</v>
          </cell>
          <cell r="M725" t="str">
            <v>Letra de Cambio / Pagadera a la vista</v>
          </cell>
        </row>
        <row r="726">
          <cell r="L726">
            <v>2200042669</v>
          </cell>
          <cell r="M726" t="str">
            <v>Letra de Cambio / Pagadera a la vista</v>
          </cell>
        </row>
        <row r="727">
          <cell r="L727">
            <v>2200042670</v>
          </cell>
          <cell r="M727" t="str">
            <v>Letra de Cambio / Pagadera a la vista</v>
          </cell>
        </row>
        <row r="728">
          <cell r="L728">
            <v>2200042671</v>
          </cell>
          <cell r="M728" t="str">
            <v>Letra de Cambio / Pagadera a la vista</v>
          </cell>
        </row>
        <row r="729">
          <cell r="L729">
            <v>2200042672</v>
          </cell>
          <cell r="M729" t="str">
            <v>Letra de Cambio / Pagadera a la vista</v>
          </cell>
        </row>
        <row r="730">
          <cell r="L730">
            <v>2200042673</v>
          </cell>
          <cell r="M730" t="str">
            <v>Letra de Cambio / Pagadera a la vista</v>
          </cell>
        </row>
        <row r="731">
          <cell r="L731">
            <v>2200042674</v>
          </cell>
          <cell r="M731" t="str">
            <v>Letra de Cambio / Pagadera a la vista</v>
          </cell>
        </row>
        <row r="732">
          <cell r="L732">
            <v>2200042675</v>
          </cell>
          <cell r="M732" t="str">
            <v>Letra de Cambio / Pagadera a la vista</v>
          </cell>
        </row>
        <row r="733">
          <cell r="L733">
            <v>2200042676</v>
          </cell>
          <cell r="M733" t="str">
            <v>Letra de Cambio / Pagadera a la vista</v>
          </cell>
        </row>
        <row r="734">
          <cell r="L734">
            <v>2200042677</v>
          </cell>
          <cell r="M734" t="str">
            <v>Letra de Cambio / Pagadera a la vista</v>
          </cell>
        </row>
        <row r="735">
          <cell r="L735">
            <v>2200042678</v>
          </cell>
          <cell r="M735" t="str">
            <v>Letra de Cambio / Pagadera a la vista</v>
          </cell>
        </row>
        <row r="736">
          <cell r="L736">
            <v>2200042679</v>
          </cell>
          <cell r="M736" t="str">
            <v>Letra de Cambio / Pagadera a la vista</v>
          </cell>
        </row>
        <row r="737">
          <cell r="L737">
            <v>2200042680</v>
          </cell>
          <cell r="M737" t="str">
            <v>Letra de Cambio / Pagadera a la vista</v>
          </cell>
        </row>
        <row r="738">
          <cell r="L738">
            <v>2200042681</v>
          </cell>
          <cell r="M738" t="str">
            <v>Letra de Cambio / Pagadera a la vista</v>
          </cell>
        </row>
        <row r="739">
          <cell r="L739">
            <v>2200042682</v>
          </cell>
          <cell r="M739" t="str">
            <v>Letra de Cambio / Pagadera a la vista</v>
          </cell>
        </row>
        <row r="740">
          <cell r="L740">
            <v>2200042683</v>
          </cell>
          <cell r="M740" t="str">
            <v>Letra de Cambio / Pagadera a la vista</v>
          </cell>
        </row>
        <row r="741">
          <cell r="L741">
            <v>2200042684</v>
          </cell>
          <cell r="M741" t="str">
            <v>Letra de Cambio / Pagadera a la vista</v>
          </cell>
        </row>
        <row r="742">
          <cell r="L742">
            <v>2200042685</v>
          </cell>
          <cell r="M742" t="str">
            <v>Letra de Cambio / Pagadera a la vista</v>
          </cell>
        </row>
        <row r="743">
          <cell r="L743">
            <v>2200042686</v>
          </cell>
          <cell r="M743" t="str">
            <v>Letra de Cambio / Pagadera a la vista</v>
          </cell>
        </row>
        <row r="744">
          <cell r="L744">
            <v>2200042687</v>
          </cell>
          <cell r="M744" t="str">
            <v>Letra de Cambio / Pagadera a la vista</v>
          </cell>
        </row>
        <row r="745">
          <cell r="L745">
            <v>2200042689</v>
          </cell>
          <cell r="M745" t="str">
            <v>Letra de Cambio / Pagadera a la vista</v>
          </cell>
        </row>
        <row r="746">
          <cell r="L746">
            <v>2200042690</v>
          </cell>
          <cell r="M746" t="str">
            <v>Letra de Cambio / Pagadera a la vista</v>
          </cell>
        </row>
        <row r="747">
          <cell r="L747">
            <v>2200042691</v>
          </cell>
          <cell r="M747" t="str">
            <v>Letra de Cambio / Pagadera a la vista</v>
          </cell>
        </row>
        <row r="748">
          <cell r="L748">
            <v>2200042692</v>
          </cell>
          <cell r="M748" t="str">
            <v>Letra de Cambio / Pagadera a la vista</v>
          </cell>
        </row>
        <row r="749">
          <cell r="L749">
            <v>2200042693</v>
          </cell>
          <cell r="M749" t="str">
            <v>Letra de Cambio / Pagadera a la vista</v>
          </cell>
        </row>
        <row r="750">
          <cell r="L750">
            <v>2200042694</v>
          </cell>
          <cell r="M750" t="str">
            <v>Letra de Cambio / Pagadera a la vista</v>
          </cell>
        </row>
        <row r="751">
          <cell r="L751">
            <v>2200042695</v>
          </cell>
          <cell r="M751" t="str">
            <v>Letra de Cambio / Pagadera a la vista</v>
          </cell>
        </row>
        <row r="752">
          <cell r="L752">
            <v>2200042696</v>
          </cell>
          <cell r="M752" t="str">
            <v>Letra de Cambio / Pagadera a la vista</v>
          </cell>
        </row>
        <row r="753">
          <cell r="L753">
            <v>2200042697</v>
          </cell>
          <cell r="M753" t="str">
            <v>Letra de Cambio / Pagadera a la vista</v>
          </cell>
        </row>
        <row r="754">
          <cell r="L754">
            <v>2200042698</v>
          </cell>
          <cell r="M754" t="str">
            <v>Letra de Cambio / Pagadera a la vista</v>
          </cell>
        </row>
        <row r="755">
          <cell r="L755">
            <v>2200042700</v>
          </cell>
          <cell r="M755" t="str">
            <v>Letra de Cambio / Pagadera a la vista</v>
          </cell>
        </row>
        <row r="756">
          <cell r="L756">
            <v>2200042701</v>
          </cell>
          <cell r="M756" t="str">
            <v>Letra de Cambio / Pagadera a la vista</v>
          </cell>
        </row>
        <row r="757">
          <cell r="L757">
            <v>2200042702</v>
          </cell>
          <cell r="M757" t="str">
            <v>Letra de Cambio / Pagadera a la vista</v>
          </cell>
        </row>
        <row r="758">
          <cell r="L758">
            <v>2200042703</v>
          </cell>
          <cell r="M758" t="str">
            <v>Letra de Cambio / Pagadera a la vista</v>
          </cell>
        </row>
        <row r="759">
          <cell r="L759">
            <v>2200042704</v>
          </cell>
          <cell r="M759" t="str">
            <v>Letra de Cambio / Pagadera a la vista</v>
          </cell>
        </row>
        <row r="760">
          <cell r="L760">
            <v>2200042705</v>
          </cell>
          <cell r="M760" t="str">
            <v>Letra de Cambio / Pagadera a la vista</v>
          </cell>
        </row>
        <row r="761">
          <cell r="L761">
            <v>2200042706</v>
          </cell>
          <cell r="M761" t="str">
            <v>Letra de Cambio / Pagadera a la vista</v>
          </cell>
        </row>
        <row r="762">
          <cell r="L762">
            <v>2200042707</v>
          </cell>
          <cell r="M762" t="str">
            <v>Letra de Cambio / Pagadera a la vista</v>
          </cell>
        </row>
        <row r="763">
          <cell r="L763">
            <v>2200042708</v>
          </cell>
          <cell r="M763" t="str">
            <v>Letra de Cambio / Pagadera a la vista</v>
          </cell>
        </row>
        <row r="764">
          <cell r="L764">
            <v>2200042709</v>
          </cell>
          <cell r="M764" t="str">
            <v>Letra de Cambio / Pagadera a la vista</v>
          </cell>
        </row>
        <row r="765">
          <cell r="L765">
            <v>2200042710</v>
          </cell>
          <cell r="M765" t="str">
            <v>Letra de Cambio / Pagadera a la vista</v>
          </cell>
        </row>
        <row r="766">
          <cell r="L766">
            <v>2200042711</v>
          </cell>
          <cell r="M766" t="str">
            <v>Letra de Cambio / Pagadera a la vista</v>
          </cell>
        </row>
        <row r="767">
          <cell r="L767">
            <v>2200042712</v>
          </cell>
          <cell r="M767" t="str">
            <v>Letra de Cambio / Pagadera a la vista</v>
          </cell>
        </row>
        <row r="768">
          <cell r="L768">
            <v>2200042713</v>
          </cell>
          <cell r="M768" t="str">
            <v>Letra de Cambio / Pagadera a la vista</v>
          </cell>
        </row>
        <row r="769">
          <cell r="L769">
            <v>2200042714</v>
          </cell>
          <cell r="M769" t="str">
            <v>Letra de Cambio / Pagadera a la vista</v>
          </cell>
        </row>
        <row r="770">
          <cell r="L770">
            <v>2200042715</v>
          </cell>
          <cell r="M770" t="str">
            <v>Letra de Cambio / Pagadera a la vista</v>
          </cell>
        </row>
        <row r="771">
          <cell r="L771">
            <v>2200042716</v>
          </cell>
          <cell r="M771" t="str">
            <v>Letra de Cambio / Pagadera a la vista</v>
          </cell>
        </row>
        <row r="772">
          <cell r="L772">
            <v>2200042717</v>
          </cell>
          <cell r="M772" t="str">
            <v>Letra de Cambio / Pagadera a la vista</v>
          </cell>
        </row>
        <row r="773">
          <cell r="L773">
            <v>2200042717</v>
          </cell>
          <cell r="M773" t="str">
            <v>Letra de Cambio / Pagadera a la vista</v>
          </cell>
        </row>
        <row r="774">
          <cell r="L774">
            <v>2200042718</v>
          </cell>
          <cell r="M774" t="str">
            <v>Letra de Cambio / Pagadera a la vista</v>
          </cell>
        </row>
        <row r="775">
          <cell r="L775">
            <v>2200042719</v>
          </cell>
          <cell r="M775" t="str">
            <v>Letra de Cambio / Pagadera a la vista</v>
          </cell>
        </row>
        <row r="776">
          <cell r="L776">
            <v>2200042720</v>
          </cell>
          <cell r="M776" t="str">
            <v>Letra de Cambio / Pagadera a la vista</v>
          </cell>
        </row>
        <row r="777">
          <cell r="L777">
            <v>2200042721</v>
          </cell>
          <cell r="M777" t="str">
            <v>Letra de Cambio / Pagadera a la vista</v>
          </cell>
        </row>
        <row r="778">
          <cell r="L778">
            <v>2200042722</v>
          </cell>
          <cell r="M778" t="str">
            <v>Letra de Cambio / Pagadera a la vista</v>
          </cell>
        </row>
        <row r="779">
          <cell r="L779">
            <v>2200043001</v>
          </cell>
          <cell r="M779" t="str">
            <v>Letra de Cambio / Pagadera a la vista</v>
          </cell>
        </row>
        <row r="780">
          <cell r="L780">
            <v>2200043001</v>
          </cell>
          <cell r="M780" t="str">
            <v>Letra de Cambio / Pagadera a la vista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334" displayName="Tabla334" ref="A10:K790" totalsRowShown="0" headerRowDxfId="12" dataDxfId="11">
  <autoFilter ref="A10:K790"/>
  <sortState ref="A11:J790">
    <sortCondition ref="A10:A790"/>
  </sortState>
  <tableColumns count="11">
    <tableColumn id="1" name="CODIGO DEL PROYECTO" dataDxfId="10"/>
    <tableColumn id="2" name="NOMBRE PROYECTO " dataDxfId="9"/>
    <tableColumn id="3" name="RUT ENTIDAD" dataDxfId="8"/>
    <tableColumn id="4" name="NOMBRE ENTIDAD BENEFICIADA " dataDxfId="7"/>
    <tableColumn id="5" name="MONTO 2022 $" dataDxfId="6" dataCellStyle="Millares [0]"/>
    <tableColumn id="6" name="APORTE IND $" dataDxfId="5" dataCellStyle="Millares [0]"/>
    <tableColumn id="7" name="COMUNA" dataDxfId="4"/>
    <tableColumn id="10" name="MODALIDAD DE ASIGNACIÓN DE RECURSOS" dataDxfId="3" dataCellStyle="Millares [0]"/>
    <tableColumn id="12" name="N° DE RESOLUCIÓN QUE APRUEBA CONVENIO" dataDxfId="2" dataCellStyle="Millares [0]"/>
    <tableColumn id="13" name="FECHA DE TRANSFERENCIA" dataDxfId="1" dataCellStyle="Millares [0]"/>
    <tableColumn id="8" name="FECHA DE VENCIMIENTO DE GARANTÍA" dataDxfId="0">
      <calculatedColumnFormula>VLOOKUP(Tabla334[[#This Row],[CODIGO DEL PROYECTO]],[1]Hoja1!$L:$M,2,FALSE)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1"/>
  <sheetViews>
    <sheetView tabSelected="1" workbookViewId="0">
      <selection activeCell="C6" sqref="C6"/>
    </sheetView>
  </sheetViews>
  <sheetFormatPr baseColWidth="10" defaultColWidth="11.453125" defaultRowHeight="13" x14ac:dyDescent="0.35"/>
  <cols>
    <col min="1" max="1" width="24.7265625" style="1" customWidth="1"/>
    <col min="2" max="2" width="30.453125" style="1" customWidth="1"/>
    <col min="3" max="3" width="26.26953125" style="1" customWidth="1"/>
    <col min="4" max="4" width="54.81640625" style="1" customWidth="1"/>
    <col min="5" max="5" width="25.1796875" style="1" customWidth="1"/>
    <col min="6" max="6" width="16.26953125" style="1" customWidth="1"/>
    <col min="7" max="7" width="28.81640625" style="1" customWidth="1"/>
    <col min="8" max="8" width="22.7265625" style="3" customWidth="1"/>
    <col min="9" max="10" width="16.7265625" style="3" customWidth="1"/>
    <col min="11" max="11" width="35.453125" style="1" customWidth="1"/>
    <col min="12" max="16384" width="11.453125" style="1"/>
  </cols>
  <sheetData>
    <row r="1" spans="1:11" x14ac:dyDescent="0.35">
      <c r="C1" s="2"/>
      <c r="J1" s="1"/>
    </row>
    <row r="2" spans="1:11" x14ac:dyDescent="0.35">
      <c r="C2" s="2"/>
      <c r="J2" s="1"/>
    </row>
    <row r="3" spans="1:11" ht="18.5" x14ac:dyDescent="0.35">
      <c r="B3" s="4" t="s">
        <v>1686</v>
      </c>
      <c r="J3" s="1"/>
    </row>
    <row r="4" spans="1:11" x14ac:dyDescent="0.35">
      <c r="B4" s="2"/>
      <c r="J4" s="1"/>
    </row>
    <row r="5" spans="1:11" ht="15.75" customHeight="1" x14ac:dyDescent="0.35">
      <c r="B5" s="5"/>
      <c r="C5" s="5"/>
      <c r="D5" s="5"/>
      <c r="E5" s="5"/>
      <c r="F5" s="5"/>
      <c r="G5" s="5"/>
      <c r="H5" s="6"/>
      <c r="I5" s="6"/>
      <c r="J5" s="6"/>
    </row>
    <row r="6" spans="1:11" x14ac:dyDescent="0.35">
      <c r="B6" s="5"/>
      <c r="C6" s="5"/>
      <c r="D6" s="5"/>
      <c r="E6" s="5"/>
      <c r="F6" s="5"/>
      <c r="G6" s="5"/>
      <c r="H6" s="7"/>
      <c r="I6" s="7"/>
      <c r="J6" s="7"/>
    </row>
    <row r="7" spans="1:11" x14ac:dyDescent="0.35">
      <c r="B7" s="5"/>
      <c r="C7" s="5"/>
      <c r="D7" s="5"/>
      <c r="E7" s="5"/>
      <c r="F7" s="5"/>
      <c r="G7" s="5"/>
      <c r="H7" s="7"/>
      <c r="I7" s="7"/>
      <c r="J7" s="7"/>
    </row>
    <row r="8" spans="1:11" x14ac:dyDescent="0.35">
      <c r="B8" s="7"/>
      <c r="C8" s="7"/>
      <c r="D8" s="7"/>
      <c r="E8" s="7"/>
      <c r="F8" s="7"/>
      <c r="G8" s="7"/>
      <c r="H8" s="7"/>
      <c r="I8" s="7"/>
      <c r="J8" s="7"/>
    </row>
    <row r="9" spans="1:11" x14ac:dyDescent="0.35">
      <c r="A9" s="8"/>
      <c r="E9" s="8"/>
      <c r="F9" s="8"/>
      <c r="G9" s="8"/>
      <c r="H9" s="9"/>
      <c r="I9" s="9"/>
      <c r="J9" s="8"/>
    </row>
    <row r="10" spans="1:11" s="15" customFormat="1" ht="39" x14ac:dyDescent="0.3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1" t="s">
        <v>5</v>
      </c>
      <c r="G10" s="10" t="s">
        <v>6</v>
      </c>
      <c r="H10" s="12" t="s">
        <v>7</v>
      </c>
      <c r="I10" s="13" t="s">
        <v>8</v>
      </c>
      <c r="J10" s="13" t="s">
        <v>9</v>
      </c>
      <c r="K10" s="14" t="s">
        <v>10</v>
      </c>
    </row>
    <row r="11" spans="1:11" ht="15" customHeight="1" x14ac:dyDescent="0.35">
      <c r="A11" s="16">
        <v>2200030001</v>
      </c>
      <c r="B11" s="17" t="s">
        <v>11</v>
      </c>
      <c r="C11" s="17" t="s">
        <v>12</v>
      </c>
      <c r="D11" s="17" t="s">
        <v>13</v>
      </c>
      <c r="E11" s="18">
        <v>5000000</v>
      </c>
      <c r="F11" s="19">
        <v>5000000</v>
      </c>
      <c r="G11" s="17" t="s">
        <v>14</v>
      </c>
      <c r="H11" s="19" t="s">
        <v>15</v>
      </c>
      <c r="I11" s="19" t="s">
        <v>16</v>
      </c>
      <c r="J11" s="20" t="s">
        <v>17</v>
      </c>
      <c r="K11" s="21" t="str">
        <f>VLOOKUP(Tabla334[[#This Row],[CODIGO DEL PROYECTO]],[1]Hoja1!$L:$M,2,FALSE)</f>
        <v>Letra de Cambio / Pagadera a la vista</v>
      </c>
    </row>
    <row r="12" spans="1:11" ht="15" customHeight="1" x14ac:dyDescent="0.35">
      <c r="A12" s="16">
        <v>2200030005</v>
      </c>
      <c r="B12" s="17" t="s">
        <v>18</v>
      </c>
      <c r="C12" s="17" t="s">
        <v>19</v>
      </c>
      <c r="D12" s="17" t="s">
        <v>20</v>
      </c>
      <c r="E12" s="19">
        <v>24000000</v>
      </c>
      <c r="F12" s="19">
        <v>24000000</v>
      </c>
      <c r="G12" s="17" t="s">
        <v>21</v>
      </c>
      <c r="H12" s="19" t="s">
        <v>15</v>
      </c>
      <c r="I12" s="19" t="s">
        <v>22</v>
      </c>
      <c r="J12" s="20" t="s">
        <v>23</v>
      </c>
      <c r="K12" s="21" t="str">
        <f>VLOOKUP(Tabla334[[#This Row],[CODIGO DEL PROYECTO]],[1]Hoja1!$L:$M,2,FALSE)</f>
        <v>Letra de Cambio / Pagadera a la vista</v>
      </c>
    </row>
    <row r="13" spans="1:11" ht="15" customHeight="1" x14ac:dyDescent="0.35">
      <c r="A13" s="16">
        <v>2200030011</v>
      </c>
      <c r="B13" s="17" t="s">
        <v>24</v>
      </c>
      <c r="C13" s="17" t="s">
        <v>25</v>
      </c>
      <c r="D13" s="17" t="s">
        <v>26</v>
      </c>
      <c r="E13" s="19">
        <v>11239550</v>
      </c>
      <c r="F13" s="19">
        <v>11239550</v>
      </c>
      <c r="G13" s="17" t="s">
        <v>27</v>
      </c>
      <c r="H13" s="19" t="s">
        <v>15</v>
      </c>
      <c r="I13" s="19" t="s">
        <v>28</v>
      </c>
      <c r="J13" s="20" t="s">
        <v>29</v>
      </c>
      <c r="K13" s="21" t="str">
        <f>VLOOKUP(Tabla334[[#This Row],[CODIGO DEL PROYECTO]],[1]Hoja1!$L:$M,2,FALSE)</f>
        <v>Letra de Cambio / Pagadera a la vista</v>
      </c>
    </row>
    <row r="14" spans="1:11" ht="15" customHeight="1" x14ac:dyDescent="0.35">
      <c r="A14" s="16">
        <v>2200030017</v>
      </c>
      <c r="B14" s="17" t="s">
        <v>30</v>
      </c>
      <c r="C14" s="17" t="s">
        <v>31</v>
      </c>
      <c r="D14" s="17" t="s">
        <v>32</v>
      </c>
      <c r="E14" s="19">
        <v>15000000</v>
      </c>
      <c r="F14" s="19">
        <v>15000000</v>
      </c>
      <c r="G14" s="17" t="s">
        <v>33</v>
      </c>
      <c r="H14" s="19" t="s">
        <v>15</v>
      </c>
      <c r="I14" s="19" t="s">
        <v>34</v>
      </c>
      <c r="J14" s="20" t="s">
        <v>35</v>
      </c>
      <c r="K14" s="21" t="str">
        <f>VLOOKUP(Tabla334[[#This Row],[CODIGO DEL PROYECTO]],[1]Hoja1!$L:$M,2,FALSE)</f>
        <v>Letra de Cambio / Pagadera a la vista</v>
      </c>
    </row>
    <row r="15" spans="1:11" ht="15" customHeight="1" x14ac:dyDescent="0.35">
      <c r="A15" s="16">
        <v>2200030019</v>
      </c>
      <c r="B15" s="17" t="s">
        <v>36</v>
      </c>
      <c r="C15" s="17" t="s">
        <v>37</v>
      </c>
      <c r="D15" s="17" t="s">
        <v>38</v>
      </c>
      <c r="E15" s="19">
        <v>14999998</v>
      </c>
      <c r="F15" s="19">
        <v>14999998</v>
      </c>
      <c r="G15" s="17" t="s">
        <v>39</v>
      </c>
      <c r="H15" s="19" t="s">
        <v>15</v>
      </c>
      <c r="I15" s="19" t="s">
        <v>40</v>
      </c>
      <c r="J15" s="20" t="s">
        <v>41</v>
      </c>
      <c r="K15" s="21" t="str">
        <f>VLOOKUP(Tabla334[[#This Row],[CODIGO DEL PROYECTO]],[1]Hoja1!$L:$M,2,FALSE)</f>
        <v>Letra de Cambio / Pagadera a la vista</v>
      </c>
    </row>
    <row r="16" spans="1:11" ht="15" customHeight="1" x14ac:dyDescent="0.35">
      <c r="A16" s="16">
        <v>2200042000</v>
      </c>
      <c r="B16" s="17" t="s">
        <v>42</v>
      </c>
      <c r="C16" s="17" t="s">
        <v>43</v>
      </c>
      <c r="D16" s="17" t="s">
        <v>44</v>
      </c>
      <c r="E16" s="19">
        <v>16560000</v>
      </c>
      <c r="F16" s="19">
        <v>16560000</v>
      </c>
      <c r="G16" s="17" t="s">
        <v>45</v>
      </c>
      <c r="H16" s="19" t="s">
        <v>15</v>
      </c>
      <c r="I16" s="19" t="s">
        <v>46</v>
      </c>
      <c r="J16" s="20" t="s">
        <v>47</v>
      </c>
      <c r="K16" s="21" t="str">
        <f>VLOOKUP(Tabla334[[#This Row],[CODIGO DEL PROYECTO]],[1]Hoja1!$L:$M,2,FALSE)</f>
        <v>Letra de Cambio / Pagadera a la vista</v>
      </c>
    </row>
    <row r="17" spans="1:11" ht="15" customHeight="1" x14ac:dyDescent="0.35">
      <c r="A17" s="22">
        <v>2200042001</v>
      </c>
      <c r="B17" s="17" t="s">
        <v>48</v>
      </c>
      <c r="C17" s="17" t="s">
        <v>49</v>
      </c>
      <c r="D17" s="17" t="s">
        <v>50</v>
      </c>
      <c r="E17" s="19">
        <v>21191868</v>
      </c>
      <c r="F17" s="19">
        <v>21191868</v>
      </c>
      <c r="G17" s="17" t="s">
        <v>14</v>
      </c>
      <c r="H17" s="19" t="s">
        <v>15</v>
      </c>
      <c r="I17" s="19" t="s">
        <v>51</v>
      </c>
      <c r="J17" s="20" t="s">
        <v>17</v>
      </c>
      <c r="K17" s="21" t="str">
        <f>VLOOKUP(Tabla334[[#This Row],[CODIGO DEL PROYECTO]],[1]Hoja1!$L:$M,2,FALSE)</f>
        <v>Letra de Cambio / Pagadera a la vista</v>
      </c>
    </row>
    <row r="18" spans="1:11" ht="15" customHeight="1" x14ac:dyDescent="0.35">
      <c r="A18" s="16">
        <v>2200042002</v>
      </c>
      <c r="B18" s="17" t="s">
        <v>52</v>
      </c>
      <c r="C18" s="17" t="s">
        <v>53</v>
      </c>
      <c r="D18" s="17" t="s">
        <v>54</v>
      </c>
      <c r="E18" s="19">
        <v>45517600</v>
      </c>
      <c r="F18" s="19">
        <v>45517600</v>
      </c>
      <c r="G18" s="17" t="s">
        <v>14</v>
      </c>
      <c r="H18" s="19" t="s">
        <v>15</v>
      </c>
      <c r="I18" s="19" t="s">
        <v>55</v>
      </c>
      <c r="J18" s="20" t="s">
        <v>56</v>
      </c>
      <c r="K18" s="21" t="str">
        <f>VLOOKUP(Tabla334[[#This Row],[CODIGO DEL PROYECTO]],[1]Hoja1!$L:$M,2,FALSE)</f>
        <v>Letra de Cambio / Pagadera a la vista</v>
      </c>
    </row>
    <row r="19" spans="1:11" ht="15" customHeight="1" x14ac:dyDescent="0.35">
      <c r="A19" s="16">
        <v>2200042003</v>
      </c>
      <c r="B19" s="17" t="s">
        <v>57</v>
      </c>
      <c r="C19" s="17" t="s">
        <v>58</v>
      </c>
      <c r="D19" s="17" t="s">
        <v>59</v>
      </c>
      <c r="E19" s="19">
        <v>36697110</v>
      </c>
      <c r="F19" s="19">
        <v>36697110</v>
      </c>
      <c r="G19" s="17" t="s">
        <v>14</v>
      </c>
      <c r="H19" s="19" t="s">
        <v>15</v>
      </c>
      <c r="I19" s="19" t="s">
        <v>60</v>
      </c>
      <c r="J19" s="20" t="s">
        <v>17</v>
      </c>
      <c r="K19" s="21" t="str">
        <f>VLOOKUP(Tabla334[[#This Row],[CODIGO DEL PROYECTO]],[1]Hoja1!$L:$M,2,FALSE)</f>
        <v>Letra de Cambio / Pagadera a la vista</v>
      </c>
    </row>
    <row r="20" spans="1:11" ht="15" customHeight="1" x14ac:dyDescent="0.35">
      <c r="A20" s="16">
        <v>2200042004</v>
      </c>
      <c r="B20" s="17" t="s">
        <v>61</v>
      </c>
      <c r="C20" s="17" t="s">
        <v>62</v>
      </c>
      <c r="D20" s="17" t="s">
        <v>63</v>
      </c>
      <c r="E20" s="19">
        <v>42690000</v>
      </c>
      <c r="F20" s="19">
        <v>42690000</v>
      </c>
      <c r="G20" s="17" t="s">
        <v>14</v>
      </c>
      <c r="H20" s="19" t="s">
        <v>15</v>
      </c>
      <c r="I20" s="19" t="s">
        <v>64</v>
      </c>
      <c r="J20" s="20" t="s">
        <v>56</v>
      </c>
      <c r="K20" s="21" t="str">
        <f>VLOOKUP(Tabla334[[#This Row],[CODIGO DEL PROYECTO]],[1]Hoja1!$L:$M,2,FALSE)</f>
        <v>Letra de Cambio / Pagadera a la vista</v>
      </c>
    </row>
    <row r="21" spans="1:11" ht="15" customHeight="1" x14ac:dyDescent="0.35">
      <c r="A21" s="16">
        <v>2200042005</v>
      </c>
      <c r="B21" s="17" t="s">
        <v>65</v>
      </c>
      <c r="C21" s="17" t="s">
        <v>66</v>
      </c>
      <c r="D21" s="17" t="s">
        <v>67</v>
      </c>
      <c r="E21" s="19">
        <v>28980000</v>
      </c>
      <c r="F21" s="19">
        <v>28980000</v>
      </c>
      <c r="G21" s="17" t="s">
        <v>14</v>
      </c>
      <c r="H21" s="19" t="s">
        <v>15</v>
      </c>
      <c r="I21" s="19" t="s">
        <v>68</v>
      </c>
      <c r="J21" s="20" t="s">
        <v>17</v>
      </c>
      <c r="K21" s="21" t="str">
        <f>VLOOKUP(Tabla334[[#This Row],[CODIGO DEL PROYECTO]],[1]Hoja1!$L:$M,2,FALSE)</f>
        <v>Letra de Cambio / Pagadera a la vista</v>
      </c>
    </row>
    <row r="22" spans="1:11" ht="15" customHeight="1" x14ac:dyDescent="0.35">
      <c r="A22" s="16">
        <v>2200042006</v>
      </c>
      <c r="B22" s="17" t="s">
        <v>69</v>
      </c>
      <c r="C22" s="17" t="s">
        <v>70</v>
      </c>
      <c r="D22" s="17" t="s">
        <v>71</v>
      </c>
      <c r="E22" s="19">
        <v>17832000</v>
      </c>
      <c r="F22" s="19">
        <v>17832000</v>
      </c>
      <c r="G22" s="17" t="s">
        <v>14</v>
      </c>
      <c r="H22" s="19" t="s">
        <v>15</v>
      </c>
      <c r="I22" s="19" t="s">
        <v>72</v>
      </c>
      <c r="J22" s="20" t="s">
        <v>17</v>
      </c>
      <c r="K22" s="21" t="str">
        <f>VLOOKUP(Tabla334[[#This Row],[CODIGO DEL PROYECTO]],[1]Hoja1!$L:$M,2,FALSE)</f>
        <v>Letra de Cambio / Pagadera a la vista</v>
      </c>
    </row>
    <row r="23" spans="1:11" ht="15" customHeight="1" x14ac:dyDescent="0.35">
      <c r="A23" s="16">
        <v>2200042007</v>
      </c>
      <c r="B23" s="17" t="s">
        <v>73</v>
      </c>
      <c r="C23" s="17" t="s">
        <v>74</v>
      </c>
      <c r="D23" s="17" t="s">
        <v>75</v>
      </c>
      <c r="E23" s="19">
        <v>38870000</v>
      </c>
      <c r="F23" s="19">
        <v>38870000</v>
      </c>
      <c r="G23" s="17" t="s">
        <v>14</v>
      </c>
      <c r="H23" s="19" t="s">
        <v>15</v>
      </c>
      <c r="I23" s="19" t="s">
        <v>76</v>
      </c>
      <c r="J23" s="20" t="s">
        <v>56</v>
      </c>
      <c r="K23" s="21" t="str">
        <f>VLOOKUP(Tabla334[[#This Row],[CODIGO DEL PROYECTO]],[1]Hoja1!$L:$M,2,FALSE)</f>
        <v>Letra de Cambio / Pagadera a la vista</v>
      </c>
    </row>
    <row r="24" spans="1:11" ht="15" customHeight="1" x14ac:dyDescent="0.35">
      <c r="A24" s="16">
        <v>2200042008</v>
      </c>
      <c r="B24" s="17" t="s">
        <v>77</v>
      </c>
      <c r="C24" s="17" t="s">
        <v>78</v>
      </c>
      <c r="D24" s="17" t="s">
        <v>79</v>
      </c>
      <c r="E24" s="19">
        <v>65556588</v>
      </c>
      <c r="F24" s="19">
        <v>65556588</v>
      </c>
      <c r="G24" s="17" t="s">
        <v>14</v>
      </c>
      <c r="H24" s="19" t="s">
        <v>15</v>
      </c>
      <c r="I24" s="19" t="s">
        <v>80</v>
      </c>
      <c r="J24" s="20" t="s">
        <v>81</v>
      </c>
      <c r="K24" s="21" t="str">
        <f>VLOOKUP(Tabla334[[#This Row],[CODIGO DEL PROYECTO]],[1]Hoja1!$L:$M,2,FALSE)</f>
        <v>Letra de Cambio / Pagadera a la vista</v>
      </c>
    </row>
    <row r="25" spans="1:11" ht="15" customHeight="1" x14ac:dyDescent="0.35">
      <c r="A25" s="16">
        <v>2200042009</v>
      </c>
      <c r="B25" s="17" t="s">
        <v>82</v>
      </c>
      <c r="C25" s="17" t="s">
        <v>83</v>
      </c>
      <c r="D25" s="17" t="s">
        <v>84</v>
      </c>
      <c r="E25" s="19">
        <v>52476560</v>
      </c>
      <c r="F25" s="19">
        <v>52476560</v>
      </c>
      <c r="G25" s="17" t="s">
        <v>14</v>
      </c>
      <c r="H25" s="19" t="s">
        <v>15</v>
      </c>
      <c r="I25" s="19" t="s">
        <v>85</v>
      </c>
      <c r="J25" s="20" t="s">
        <v>86</v>
      </c>
      <c r="K25" s="21" t="str">
        <f>VLOOKUP(Tabla334[[#This Row],[CODIGO DEL PROYECTO]],[1]Hoja1!$L:$M,2,FALSE)</f>
        <v>Letra de Cambio / Pagadera a la vista</v>
      </c>
    </row>
    <row r="26" spans="1:11" ht="15" customHeight="1" x14ac:dyDescent="0.35">
      <c r="A26" s="16">
        <v>2200042010</v>
      </c>
      <c r="B26" s="17" t="s">
        <v>87</v>
      </c>
      <c r="C26" s="17" t="s">
        <v>88</v>
      </c>
      <c r="D26" s="17" t="s">
        <v>89</v>
      </c>
      <c r="E26" s="19">
        <v>48702720</v>
      </c>
      <c r="F26" s="19">
        <v>48702720</v>
      </c>
      <c r="G26" s="17" t="s">
        <v>90</v>
      </c>
      <c r="H26" s="19" t="s">
        <v>15</v>
      </c>
      <c r="I26" s="19" t="s">
        <v>91</v>
      </c>
      <c r="J26" s="20" t="s">
        <v>81</v>
      </c>
      <c r="K26" s="21" t="str">
        <f>VLOOKUP(Tabla334[[#This Row],[CODIGO DEL PROYECTO]],[1]Hoja1!$L:$M,2,FALSE)</f>
        <v>Letra de Cambio / Pagadera a la vista</v>
      </c>
    </row>
    <row r="27" spans="1:11" ht="15" customHeight="1" x14ac:dyDescent="0.35">
      <c r="A27" s="16">
        <v>2200042011</v>
      </c>
      <c r="B27" s="17" t="s">
        <v>92</v>
      </c>
      <c r="C27" s="17" t="s">
        <v>93</v>
      </c>
      <c r="D27" s="17" t="s">
        <v>94</v>
      </c>
      <c r="E27" s="19">
        <v>51370000</v>
      </c>
      <c r="F27" s="19">
        <v>51370000</v>
      </c>
      <c r="G27" s="17" t="s">
        <v>14</v>
      </c>
      <c r="H27" s="19" t="s">
        <v>15</v>
      </c>
      <c r="I27" s="19" t="s">
        <v>95</v>
      </c>
      <c r="J27" s="20" t="s">
        <v>56</v>
      </c>
      <c r="K27" s="21" t="str">
        <f>VLOOKUP(Tabla334[[#This Row],[CODIGO DEL PROYECTO]],[1]Hoja1!$L:$M,2,FALSE)</f>
        <v>Letra de Cambio / Pagadera a la vista</v>
      </c>
    </row>
    <row r="28" spans="1:11" ht="15" customHeight="1" x14ac:dyDescent="0.35">
      <c r="A28" s="16">
        <v>2200042012</v>
      </c>
      <c r="B28" s="17" t="s">
        <v>96</v>
      </c>
      <c r="C28" s="17" t="s">
        <v>97</v>
      </c>
      <c r="D28" s="17" t="s">
        <v>98</v>
      </c>
      <c r="E28" s="19">
        <v>51490440</v>
      </c>
      <c r="F28" s="19">
        <v>51490440</v>
      </c>
      <c r="G28" s="17" t="s">
        <v>14</v>
      </c>
      <c r="H28" s="19" t="s">
        <v>15</v>
      </c>
      <c r="I28" s="19" t="s">
        <v>99</v>
      </c>
      <c r="J28" s="20" t="s">
        <v>100</v>
      </c>
      <c r="K28" s="21" t="str">
        <f>VLOOKUP(Tabla334[[#This Row],[CODIGO DEL PROYECTO]],[1]Hoja1!$L:$M,2,FALSE)</f>
        <v>Letra de Cambio / Pagadera a la vista</v>
      </c>
    </row>
    <row r="29" spans="1:11" ht="15" customHeight="1" x14ac:dyDescent="0.35">
      <c r="A29" s="16">
        <v>2200042013</v>
      </c>
      <c r="B29" s="17" t="s">
        <v>101</v>
      </c>
      <c r="C29" s="17" t="s">
        <v>102</v>
      </c>
      <c r="D29" s="17" t="s">
        <v>103</v>
      </c>
      <c r="E29" s="19">
        <v>40339088</v>
      </c>
      <c r="F29" s="19">
        <v>40339088</v>
      </c>
      <c r="G29" s="17" t="s">
        <v>14</v>
      </c>
      <c r="H29" s="19" t="s">
        <v>15</v>
      </c>
      <c r="I29" s="19" t="s">
        <v>104</v>
      </c>
      <c r="J29" s="20" t="s">
        <v>105</v>
      </c>
      <c r="K29" s="21" t="str">
        <f>VLOOKUP(Tabla334[[#This Row],[CODIGO DEL PROYECTO]],[1]Hoja1!$L:$M,2,FALSE)</f>
        <v>Letra de Cambio / Pagadera a la vista</v>
      </c>
    </row>
    <row r="30" spans="1:11" ht="15" customHeight="1" x14ac:dyDescent="0.35">
      <c r="A30" s="22">
        <v>2200042014</v>
      </c>
      <c r="B30" s="17" t="s">
        <v>106</v>
      </c>
      <c r="C30" s="17" t="s">
        <v>107</v>
      </c>
      <c r="D30" s="17" t="s">
        <v>108</v>
      </c>
      <c r="E30" s="19">
        <v>16300000</v>
      </c>
      <c r="F30" s="19">
        <v>16300000</v>
      </c>
      <c r="G30" s="17" t="s">
        <v>27</v>
      </c>
      <c r="H30" s="19" t="s">
        <v>15</v>
      </c>
      <c r="I30" s="19" t="s">
        <v>109</v>
      </c>
      <c r="J30" s="20" t="s">
        <v>110</v>
      </c>
      <c r="K30" s="21" t="str">
        <f>VLOOKUP(Tabla334[[#This Row],[CODIGO DEL PROYECTO]],[1]Hoja1!$L:$M,2,FALSE)</f>
        <v>Letra de Cambio / Pagadera a la vista</v>
      </c>
    </row>
    <row r="31" spans="1:11" ht="15" customHeight="1" x14ac:dyDescent="0.35">
      <c r="A31" s="16">
        <v>2200042015</v>
      </c>
      <c r="B31" s="17" t="s">
        <v>111</v>
      </c>
      <c r="C31" s="17" t="s">
        <v>70</v>
      </c>
      <c r="D31" s="17" t="s">
        <v>71</v>
      </c>
      <c r="E31" s="19">
        <v>2061720</v>
      </c>
      <c r="F31" s="19">
        <v>2061720</v>
      </c>
      <c r="G31" s="17" t="s">
        <v>14</v>
      </c>
      <c r="H31" s="19" t="s">
        <v>15</v>
      </c>
      <c r="I31" s="19" t="s">
        <v>112</v>
      </c>
      <c r="J31" s="20" t="s">
        <v>86</v>
      </c>
      <c r="K31" s="21" t="str">
        <f>VLOOKUP(Tabla334[[#This Row],[CODIGO DEL PROYECTO]],[1]Hoja1!$L:$M,2,FALSE)</f>
        <v>Letra de Cambio / Pagadera a la vista</v>
      </c>
    </row>
    <row r="32" spans="1:11" ht="15" customHeight="1" x14ac:dyDescent="0.35">
      <c r="A32" s="22">
        <v>2200042016</v>
      </c>
      <c r="B32" s="17" t="s">
        <v>113</v>
      </c>
      <c r="C32" s="17" t="s">
        <v>114</v>
      </c>
      <c r="D32" s="17" t="s">
        <v>115</v>
      </c>
      <c r="E32" s="19">
        <v>27803628</v>
      </c>
      <c r="F32" s="19">
        <v>27803628</v>
      </c>
      <c r="G32" s="17" t="s">
        <v>116</v>
      </c>
      <c r="H32" s="19" t="s">
        <v>15</v>
      </c>
      <c r="I32" s="19" t="s">
        <v>117</v>
      </c>
      <c r="J32" s="20" t="s">
        <v>56</v>
      </c>
      <c r="K32" s="21" t="str">
        <f>VLOOKUP(Tabla334[[#This Row],[CODIGO DEL PROYECTO]],[1]Hoja1!$L:$M,2,FALSE)</f>
        <v>Letra de Cambio / Pagadera a la vista</v>
      </c>
    </row>
    <row r="33" spans="1:11" ht="15" customHeight="1" x14ac:dyDescent="0.35">
      <c r="A33" s="22">
        <v>2200042017</v>
      </c>
      <c r="B33" s="17" t="s">
        <v>118</v>
      </c>
      <c r="C33" s="17" t="s">
        <v>119</v>
      </c>
      <c r="D33" s="17" t="s">
        <v>120</v>
      </c>
      <c r="E33" s="19">
        <v>9029012</v>
      </c>
      <c r="F33" s="19">
        <v>9029012</v>
      </c>
      <c r="G33" s="17" t="s">
        <v>45</v>
      </c>
      <c r="H33" s="19" t="s">
        <v>15</v>
      </c>
      <c r="I33" s="19" t="s">
        <v>121</v>
      </c>
      <c r="J33" s="20" t="s">
        <v>122</v>
      </c>
      <c r="K33" s="21" t="str">
        <f>VLOOKUP(Tabla334[[#This Row],[CODIGO DEL PROYECTO]],[1]Hoja1!$L:$M,2,FALSE)</f>
        <v>Letra de Cambio / Pagadera a la vista</v>
      </c>
    </row>
    <row r="34" spans="1:11" ht="15" customHeight="1" x14ac:dyDescent="0.35">
      <c r="A34" s="22">
        <v>2200042018</v>
      </c>
      <c r="B34" s="17" t="s">
        <v>123</v>
      </c>
      <c r="C34" s="17" t="s">
        <v>124</v>
      </c>
      <c r="D34" s="17" t="s">
        <v>125</v>
      </c>
      <c r="E34" s="19">
        <v>44980000</v>
      </c>
      <c r="F34" s="19">
        <v>44980000</v>
      </c>
      <c r="G34" s="17" t="s">
        <v>14</v>
      </c>
      <c r="H34" s="19" t="s">
        <v>15</v>
      </c>
      <c r="I34" s="19" t="s">
        <v>126</v>
      </c>
      <c r="J34" s="20" t="s">
        <v>17</v>
      </c>
      <c r="K34" s="21" t="str">
        <f>VLOOKUP(Tabla334[[#This Row],[CODIGO DEL PROYECTO]],[1]Hoja1!$L:$M,2,FALSE)</f>
        <v>Letra de Cambio / Pagadera a la vista</v>
      </c>
    </row>
    <row r="35" spans="1:11" ht="15" customHeight="1" x14ac:dyDescent="0.35">
      <c r="A35" s="22">
        <v>2200042019</v>
      </c>
      <c r="B35" s="17" t="s">
        <v>127</v>
      </c>
      <c r="C35" s="17" t="s">
        <v>128</v>
      </c>
      <c r="D35" s="17" t="s">
        <v>129</v>
      </c>
      <c r="E35" s="19">
        <v>54104000</v>
      </c>
      <c r="F35" s="19">
        <v>54104000</v>
      </c>
      <c r="G35" s="17" t="s">
        <v>14</v>
      </c>
      <c r="H35" s="19" t="s">
        <v>15</v>
      </c>
      <c r="I35" s="19" t="s">
        <v>130</v>
      </c>
      <c r="J35" s="20" t="s">
        <v>131</v>
      </c>
      <c r="K35" s="21" t="str">
        <f>VLOOKUP(Tabla334[[#This Row],[CODIGO DEL PROYECTO]],[1]Hoja1!$L:$M,2,FALSE)</f>
        <v>Letra de Cambio / Pagadera a la vista</v>
      </c>
    </row>
    <row r="36" spans="1:11" ht="15" customHeight="1" x14ac:dyDescent="0.35">
      <c r="A36" s="22">
        <v>2200042020</v>
      </c>
      <c r="B36" s="17" t="s">
        <v>132</v>
      </c>
      <c r="C36" s="17" t="s">
        <v>119</v>
      </c>
      <c r="D36" s="17" t="s">
        <v>120</v>
      </c>
      <c r="E36" s="19">
        <v>25525639</v>
      </c>
      <c r="F36" s="19">
        <v>25525639</v>
      </c>
      <c r="G36" s="17" t="s">
        <v>45</v>
      </c>
      <c r="H36" s="19" t="s">
        <v>15</v>
      </c>
      <c r="I36" s="19" t="s">
        <v>133</v>
      </c>
      <c r="J36" s="20" t="s">
        <v>56</v>
      </c>
      <c r="K36" s="21" t="str">
        <f>VLOOKUP(Tabla334[[#This Row],[CODIGO DEL PROYECTO]],[1]Hoja1!$L:$M,2,FALSE)</f>
        <v>Letra de Cambio / Pagadera a la vista</v>
      </c>
    </row>
    <row r="37" spans="1:11" ht="15" customHeight="1" x14ac:dyDescent="0.35">
      <c r="A37" s="16">
        <v>2200042021</v>
      </c>
      <c r="B37" s="17" t="s">
        <v>134</v>
      </c>
      <c r="C37" s="17" t="s">
        <v>135</v>
      </c>
      <c r="D37" s="17" t="s">
        <v>136</v>
      </c>
      <c r="E37" s="19">
        <v>31530246</v>
      </c>
      <c r="F37" s="19">
        <v>31530246</v>
      </c>
      <c r="G37" s="17" t="s">
        <v>14</v>
      </c>
      <c r="H37" s="19" t="s">
        <v>15</v>
      </c>
      <c r="I37" s="19" t="s">
        <v>137</v>
      </c>
      <c r="J37" s="20" t="s">
        <v>17</v>
      </c>
      <c r="K37" s="21" t="str">
        <f>VLOOKUP(Tabla334[[#This Row],[CODIGO DEL PROYECTO]],[1]Hoja1!$L:$M,2,FALSE)</f>
        <v>Letra de Cambio / Pagadera a la vista</v>
      </c>
    </row>
    <row r="38" spans="1:11" ht="15" customHeight="1" x14ac:dyDescent="0.35">
      <c r="A38" s="16">
        <v>2200042022</v>
      </c>
      <c r="B38" s="17" t="s">
        <v>138</v>
      </c>
      <c r="C38" s="17" t="s">
        <v>139</v>
      </c>
      <c r="D38" s="17" t="s">
        <v>140</v>
      </c>
      <c r="E38" s="19">
        <v>16853784</v>
      </c>
      <c r="F38" s="19">
        <v>16853784</v>
      </c>
      <c r="G38" s="17" t="s">
        <v>116</v>
      </c>
      <c r="H38" s="19" t="s">
        <v>15</v>
      </c>
      <c r="I38" s="19" t="s">
        <v>141</v>
      </c>
      <c r="J38" s="20" t="s">
        <v>86</v>
      </c>
      <c r="K38" s="21" t="str">
        <f>VLOOKUP(Tabla334[[#This Row],[CODIGO DEL PROYECTO]],[1]Hoja1!$L:$M,2,FALSE)</f>
        <v>Letra de Cambio / Pagadera a la vista</v>
      </c>
    </row>
    <row r="39" spans="1:11" ht="15" customHeight="1" x14ac:dyDescent="0.35">
      <c r="A39" s="16">
        <v>2200042023</v>
      </c>
      <c r="B39" s="17" t="s">
        <v>142</v>
      </c>
      <c r="C39" s="17" t="s">
        <v>143</v>
      </c>
      <c r="D39" s="17" t="s">
        <v>144</v>
      </c>
      <c r="E39" s="19">
        <v>46540000</v>
      </c>
      <c r="F39" s="19">
        <v>46540000</v>
      </c>
      <c r="G39" s="17" t="s">
        <v>116</v>
      </c>
      <c r="H39" s="19" t="s">
        <v>15</v>
      </c>
      <c r="I39" s="19" t="s">
        <v>145</v>
      </c>
      <c r="J39" s="20" t="s">
        <v>146</v>
      </c>
      <c r="K39" s="21" t="str">
        <f>VLOOKUP(Tabla334[[#This Row],[CODIGO DEL PROYECTO]],[1]Hoja1!$L:$M,2,FALSE)</f>
        <v>Letra de Cambio / Pagadera a la vista</v>
      </c>
    </row>
    <row r="40" spans="1:11" ht="15" customHeight="1" x14ac:dyDescent="0.35">
      <c r="A40" s="22">
        <v>2200042024</v>
      </c>
      <c r="B40" s="17" t="s">
        <v>147</v>
      </c>
      <c r="C40" s="17" t="s">
        <v>148</v>
      </c>
      <c r="D40" s="17" t="s">
        <v>149</v>
      </c>
      <c r="E40" s="19">
        <v>39040000</v>
      </c>
      <c r="F40" s="19">
        <v>39040000</v>
      </c>
      <c r="G40" s="17" t="s">
        <v>14</v>
      </c>
      <c r="H40" s="19" t="s">
        <v>15</v>
      </c>
      <c r="I40" s="19" t="s">
        <v>150</v>
      </c>
      <c r="J40" s="20" t="s">
        <v>86</v>
      </c>
      <c r="K40" s="21" t="str">
        <f>VLOOKUP(Tabla334[[#This Row],[CODIGO DEL PROYECTO]],[1]Hoja1!$L:$M,2,FALSE)</f>
        <v>Letra de Cambio / Pagadera a la vista</v>
      </c>
    </row>
    <row r="41" spans="1:11" ht="15" customHeight="1" x14ac:dyDescent="0.35">
      <c r="A41" s="22">
        <v>2200042025</v>
      </c>
      <c r="B41" s="17" t="s">
        <v>151</v>
      </c>
      <c r="C41" s="17" t="s">
        <v>53</v>
      </c>
      <c r="D41" s="17" t="s">
        <v>54</v>
      </c>
      <c r="E41" s="19">
        <v>3760000</v>
      </c>
      <c r="F41" s="19">
        <v>3760000</v>
      </c>
      <c r="G41" s="17" t="s">
        <v>14</v>
      </c>
      <c r="H41" s="19" t="s">
        <v>15</v>
      </c>
      <c r="I41" s="19" t="s">
        <v>152</v>
      </c>
      <c r="J41" s="20" t="s">
        <v>86</v>
      </c>
      <c r="K41" s="21" t="str">
        <f>VLOOKUP(Tabla334[[#This Row],[CODIGO DEL PROYECTO]],[1]Hoja1!$L:$M,2,FALSE)</f>
        <v>Letra de Cambio / Pagadera a la vista</v>
      </c>
    </row>
    <row r="42" spans="1:11" ht="15" customHeight="1" x14ac:dyDescent="0.35">
      <c r="A42" s="22">
        <v>2200042026</v>
      </c>
      <c r="B42" s="17" t="s">
        <v>153</v>
      </c>
      <c r="C42" s="17" t="s">
        <v>154</v>
      </c>
      <c r="D42" s="17" t="s">
        <v>155</v>
      </c>
      <c r="E42" s="19">
        <v>17475600</v>
      </c>
      <c r="F42" s="19">
        <v>17475600</v>
      </c>
      <c r="G42" s="17" t="s">
        <v>14</v>
      </c>
      <c r="H42" s="19" t="s">
        <v>15</v>
      </c>
      <c r="I42" s="19" t="s">
        <v>156</v>
      </c>
      <c r="J42" s="20" t="s">
        <v>56</v>
      </c>
      <c r="K42" s="21" t="str">
        <f>VLOOKUP(Tabla334[[#This Row],[CODIGO DEL PROYECTO]],[1]Hoja1!$L:$M,2,FALSE)</f>
        <v>Letra de Cambio / Pagadera a la vista</v>
      </c>
    </row>
    <row r="43" spans="1:11" ht="15" customHeight="1" x14ac:dyDescent="0.35">
      <c r="A43" s="16">
        <v>2200042027</v>
      </c>
      <c r="B43" s="17" t="s">
        <v>157</v>
      </c>
      <c r="C43" s="17" t="s">
        <v>62</v>
      </c>
      <c r="D43" s="17" t="s">
        <v>63</v>
      </c>
      <c r="E43" s="19">
        <v>20688000</v>
      </c>
      <c r="F43" s="19">
        <v>20688000</v>
      </c>
      <c r="G43" s="17" t="s">
        <v>14</v>
      </c>
      <c r="H43" s="19" t="s">
        <v>15</v>
      </c>
      <c r="I43" s="19" t="s">
        <v>158</v>
      </c>
      <c r="J43" s="20" t="s">
        <v>86</v>
      </c>
      <c r="K43" s="21" t="str">
        <f>VLOOKUP(Tabla334[[#This Row],[CODIGO DEL PROYECTO]],[1]Hoja1!$L:$M,2,FALSE)</f>
        <v>Letra de Cambio / Pagadera a la vista</v>
      </c>
    </row>
    <row r="44" spans="1:11" ht="15" customHeight="1" x14ac:dyDescent="0.35">
      <c r="A44" s="16">
        <v>2200042028</v>
      </c>
      <c r="B44" s="17" t="s">
        <v>159</v>
      </c>
      <c r="C44" s="17" t="s">
        <v>160</v>
      </c>
      <c r="D44" s="17" t="s">
        <v>161</v>
      </c>
      <c r="E44" s="19">
        <v>29540000</v>
      </c>
      <c r="F44" s="19">
        <v>29540000</v>
      </c>
      <c r="G44" s="17" t="s">
        <v>14</v>
      </c>
      <c r="H44" s="19" t="s">
        <v>15</v>
      </c>
      <c r="I44" s="19" t="s">
        <v>162</v>
      </c>
      <c r="J44" s="20" t="s">
        <v>163</v>
      </c>
      <c r="K44" s="21" t="str">
        <f>VLOOKUP(Tabla334[[#This Row],[CODIGO DEL PROYECTO]],[1]Hoja1!$L:$M,2,FALSE)</f>
        <v>Letra de Cambio / Pagadera a la vista</v>
      </c>
    </row>
    <row r="45" spans="1:11" ht="15" customHeight="1" x14ac:dyDescent="0.35">
      <c r="A45" s="22">
        <v>2200042029</v>
      </c>
      <c r="B45" s="17" t="s">
        <v>164</v>
      </c>
      <c r="C45" s="17" t="s">
        <v>62</v>
      </c>
      <c r="D45" s="17" t="s">
        <v>63</v>
      </c>
      <c r="E45" s="19">
        <v>5500000</v>
      </c>
      <c r="F45" s="19">
        <v>5500000</v>
      </c>
      <c r="G45" s="17" t="s">
        <v>14</v>
      </c>
      <c r="H45" s="19" t="s">
        <v>15</v>
      </c>
      <c r="I45" s="19" t="s">
        <v>165</v>
      </c>
      <c r="J45" s="20" t="s">
        <v>166</v>
      </c>
      <c r="K45" s="21" t="str">
        <f>VLOOKUP(Tabla334[[#This Row],[CODIGO DEL PROYECTO]],[1]Hoja1!$L:$M,2,FALSE)</f>
        <v>Letra de Cambio / Pagadera a la vista</v>
      </c>
    </row>
    <row r="46" spans="1:11" ht="15" customHeight="1" x14ac:dyDescent="0.35">
      <c r="A46" s="22">
        <v>2200042030</v>
      </c>
      <c r="B46" s="17" t="s">
        <v>167</v>
      </c>
      <c r="C46" s="17" t="s">
        <v>168</v>
      </c>
      <c r="D46" s="17" t="s">
        <v>169</v>
      </c>
      <c r="E46" s="19">
        <v>25406800</v>
      </c>
      <c r="F46" s="19">
        <v>25406800</v>
      </c>
      <c r="G46" s="17" t="s">
        <v>14</v>
      </c>
      <c r="H46" s="19" t="s">
        <v>15</v>
      </c>
      <c r="I46" s="19" t="s">
        <v>170</v>
      </c>
      <c r="J46" s="20" t="s">
        <v>86</v>
      </c>
      <c r="K46" s="21" t="str">
        <f>VLOOKUP(Tabla334[[#This Row],[CODIGO DEL PROYECTO]],[1]Hoja1!$L:$M,2,FALSE)</f>
        <v>Letra de Cambio / Pagadera a la vista</v>
      </c>
    </row>
    <row r="47" spans="1:11" ht="15" customHeight="1" x14ac:dyDescent="0.35">
      <c r="A47" s="22">
        <v>2200042031</v>
      </c>
      <c r="B47" s="17" t="s">
        <v>171</v>
      </c>
      <c r="C47" s="17" t="s">
        <v>172</v>
      </c>
      <c r="D47" s="17" t="s">
        <v>173</v>
      </c>
      <c r="E47" s="19">
        <v>2567600</v>
      </c>
      <c r="F47" s="19">
        <v>2567600</v>
      </c>
      <c r="G47" s="17" t="s">
        <v>45</v>
      </c>
      <c r="H47" s="19" t="s">
        <v>15</v>
      </c>
      <c r="I47" s="19" t="s">
        <v>174</v>
      </c>
      <c r="J47" s="20" t="s">
        <v>175</v>
      </c>
      <c r="K47" s="21" t="str">
        <f>VLOOKUP(Tabla334[[#This Row],[CODIGO DEL PROYECTO]],[1]Hoja1!$L:$M,2,FALSE)</f>
        <v>Letra de Cambio / Pagadera a la vista</v>
      </c>
    </row>
    <row r="48" spans="1:11" ht="15" customHeight="1" x14ac:dyDescent="0.35">
      <c r="A48" s="16">
        <v>2200042031</v>
      </c>
      <c r="B48" s="17" t="s">
        <v>171</v>
      </c>
      <c r="C48" s="17" t="s">
        <v>172</v>
      </c>
      <c r="D48" s="17" t="s">
        <v>173</v>
      </c>
      <c r="E48" s="19">
        <v>2567600</v>
      </c>
      <c r="F48" s="19">
        <v>2567600</v>
      </c>
      <c r="G48" s="17" t="s">
        <v>45</v>
      </c>
      <c r="H48" s="19" t="s">
        <v>15</v>
      </c>
      <c r="I48" s="19" t="s">
        <v>174</v>
      </c>
      <c r="J48" s="20" t="s">
        <v>176</v>
      </c>
      <c r="K48" s="21" t="str">
        <f>VLOOKUP(Tabla334[[#This Row],[CODIGO DEL PROYECTO]],[1]Hoja1!$L:$M,2,FALSE)</f>
        <v>Letra de Cambio / Pagadera a la vista</v>
      </c>
    </row>
    <row r="49" spans="1:11" ht="15" customHeight="1" x14ac:dyDescent="0.35">
      <c r="A49" s="22">
        <v>2200042032</v>
      </c>
      <c r="B49" s="17" t="s">
        <v>177</v>
      </c>
      <c r="C49" s="17" t="s">
        <v>178</v>
      </c>
      <c r="D49" s="17" t="s">
        <v>179</v>
      </c>
      <c r="E49" s="19">
        <v>29136000</v>
      </c>
      <c r="F49" s="19">
        <v>29136000</v>
      </c>
      <c r="G49" s="17" t="s">
        <v>14</v>
      </c>
      <c r="H49" s="19" t="s">
        <v>15</v>
      </c>
      <c r="I49" s="19" t="s">
        <v>180</v>
      </c>
      <c r="J49" s="20" t="s">
        <v>56</v>
      </c>
      <c r="K49" s="21" t="str">
        <f>VLOOKUP(Tabla334[[#This Row],[CODIGO DEL PROYECTO]],[1]Hoja1!$L:$M,2,FALSE)</f>
        <v>Letra de Cambio / Pagadera a la vista</v>
      </c>
    </row>
    <row r="50" spans="1:11" ht="15" customHeight="1" x14ac:dyDescent="0.35">
      <c r="A50" s="22">
        <v>2200042033</v>
      </c>
      <c r="B50" s="17" t="s">
        <v>181</v>
      </c>
      <c r="C50" s="17" t="s">
        <v>128</v>
      </c>
      <c r="D50" s="17" t="s">
        <v>129</v>
      </c>
      <c r="E50" s="19">
        <v>11233334</v>
      </c>
      <c r="F50" s="19">
        <v>11233334</v>
      </c>
      <c r="G50" s="17" t="s">
        <v>14</v>
      </c>
      <c r="H50" s="19" t="s">
        <v>15</v>
      </c>
      <c r="I50" s="19" t="s">
        <v>182</v>
      </c>
      <c r="J50" s="20" t="s">
        <v>86</v>
      </c>
      <c r="K50" s="21" t="str">
        <f>VLOOKUP(Tabla334[[#This Row],[CODIGO DEL PROYECTO]],[1]Hoja1!$L:$M,2,FALSE)</f>
        <v>Letra de Cambio / Pagadera a la vista</v>
      </c>
    </row>
    <row r="51" spans="1:11" ht="15" customHeight="1" x14ac:dyDescent="0.35">
      <c r="A51" s="22">
        <v>2200042034</v>
      </c>
      <c r="B51" s="17" t="s">
        <v>183</v>
      </c>
      <c r="C51" s="17" t="s">
        <v>178</v>
      </c>
      <c r="D51" s="17" t="s">
        <v>179</v>
      </c>
      <c r="E51" s="19">
        <v>5181920</v>
      </c>
      <c r="F51" s="19">
        <v>5181920</v>
      </c>
      <c r="G51" s="17" t="s">
        <v>14</v>
      </c>
      <c r="H51" s="19" t="s">
        <v>15</v>
      </c>
      <c r="I51" s="19" t="s">
        <v>184</v>
      </c>
      <c r="J51" s="20" t="s">
        <v>86</v>
      </c>
      <c r="K51" s="21" t="str">
        <f>VLOOKUP(Tabla334[[#This Row],[CODIGO DEL PROYECTO]],[1]Hoja1!$L:$M,2,FALSE)</f>
        <v>Letra de Cambio / Pagadera a la vista</v>
      </c>
    </row>
    <row r="52" spans="1:11" ht="15" customHeight="1" x14ac:dyDescent="0.35">
      <c r="A52" s="22">
        <v>2200042035</v>
      </c>
      <c r="B52" s="17" t="s">
        <v>185</v>
      </c>
      <c r="C52" s="17" t="s">
        <v>186</v>
      </c>
      <c r="D52" s="17" t="s">
        <v>187</v>
      </c>
      <c r="E52" s="19">
        <v>37440000</v>
      </c>
      <c r="F52" s="19">
        <v>37440000</v>
      </c>
      <c r="G52" s="17" t="s">
        <v>14</v>
      </c>
      <c r="H52" s="19" t="s">
        <v>15</v>
      </c>
      <c r="I52" s="19" t="s">
        <v>188</v>
      </c>
      <c r="J52" s="20" t="s">
        <v>56</v>
      </c>
      <c r="K52" s="21" t="str">
        <f>VLOOKUP(Tabla334[[#This Row],[CODIGO DEL PROYECTO]],[1]Hoja1!$L:$M,2,FALSE)</f>
        <v>Letra de Cambio / Pagadera a la vista</v>
      </c>
    </row>
    <row r="53" spans="1:11" ht="15" customHeight="1" x14ac:dyDescent="0.35">
      <c r="A53" s="16">
        <v>2200042036</v>
      </c>
      <c r="B53" s="17" t="s">
        <v>189</v>
      </c>
      <c r="C53" s="17" t="s">
        <v>53</v>
      </c>
      <c r="D53" s="17" t="s">
        <v>54</v>
      </c>
      <c r="E53" s="19">
        <v>6120000</v>
      </c>
      <c r="F53" s="19">
        <v>6120000</v>
      </c>
      <c r="G53" s="17" t="s">
        <v>14</v>
      </c>
      <c r="H53" s="19" t="s">
        <v>15</v>
      </c>
      <c r="I53" s="19" t="s">
        <v>190</v>
      </c>
      <c r="J53" s="20" t="s">
        <v>191</v>
      </c>
      <c r="K53" s="21" t="str">
        <f>VLOOKUP(Tabla334[[#This Row],[CODIGO DEL PROYECTO]],[1]Hoja1!$L:$M,2,FALSE)</f>
        <v>Letra de Cambio / Pagadera a la vista</v>
      </c>
    </row>
    <row r="54" spans="1:11" ht="15" customHeight="1" x14ac:dyDescent="0.35">
      <c r="A54" s="16">
        <v>2200042037</v>
      </c>
      <c r="B54" s="17" t="s">
        <v>192</v>
      </c>
      <c r="C54" s="17" t="s">
        <v>154</v>
      </c>
      <c r="D54" s="17" t="s">
        <v>155</v>
      </c>
      <c r="E54" s="19">
        <v>1780000</v>
      </c>
      <c r="F54" s="19">
        <v>1780000</v>
      </c>
      <c r="G54" s="17" t="s">
        <v>14</v>
      </c>
      <c r="H54" s="19" t="s">
        <v>15</v>
      </c>
      <c r="I54" s="19" t="s">
        <v>193</v>
      </c>
      <c r="J54" s="20" t="s">
        <v>166</v>
      </c>
      <c r="K54" s="21" t="str">
        <f>VLOOKUP(Tabla334[[#This Row],[CODIGO DEL PROYECTO]],[1]Hoja1!$L:$M,2,FALSE)</f>
        <v>Letra de Cambio / Pagadera a la vista</v>
      </c>
    </row>
    <row r="55" spans="1:11" ht="15" customHeight="1" x14ac:dyDescent="0.35">
      <c r="A55" s="16">
        <v>2200042038</v>
      </c>
      <c r="B55" s="17" t="s">
        <v>194</v>
      </c>
      <c r="C55" s="17" t="s">
        <v>186</v>
      </c>
      <c r="D55" s="17" t="s">
        <v>187</v>
      </c>
      <c r="E55" s="19">
        <v>19033332</v>
      </c>
      <c r="F55" s="19">
        <v>19033332</v>
      </c>
      <c r="G55" s="17" t="s">
        <v>14</v>
      </c>
      <c r="H55" s="19" t="s">
        <v>15</v>
      </c>
      <c r="I55" s="19" t="s">
        <v>195</v>
      </c>
      <c r="J55" s="20" t="s">
        <v>191</v>
      </c>
      <c r="K55" s="21" t="str">
        <f>VLOOKUP(Tabla334[[#This Row],[CODIGO DEL PROYECTO]],[1]Hoja1!$L:$M,2,FALSE)</f>
        <v>Letra de Cambio / Pagadera a la vista</v>
      </c>
    </row>
    <row r="56" spans="1:11" ht="15" customHeight="1" x14ac:dyDescent="0.35">
      <c r="A56" s="22">
        <v>2200042039</v>
      </c>
      <c r="B56" s="17" t="s">
        <v>196</v>
      </c>
      <c r="C56" s="17" t="s">
        <v>197</v>
      </c>
      <c r="D56" s="17" t="s">
        <v>198</v>
      </c>
      <c r="E56" s="19">
        <v>41342000</v>
      </c>
      <c r="F56" s="19">
        <v>41342000</v>
      </c>
      <c r="G56" s="17" t="s">
        <v>14</v>
      </c>
      <c r="H56" s="19" t="s">
        <v>15</v>
      </c>
      <c r="I56" s="19" t="s">
        <v>199</v>
      </c>
      <c r="J56" s="20" t="s">
        <v>56</v>
      </c>
      <c r="K56" s="21" t="str">
        <f>VLOOKUP(Tabla334[[#This Row],[CODIGO DEL PROYECTO]],[1]Hoja1!$L:$M,2,FALSE)</f>
        <v>Letra de Cambio / Pagadera a la vista</v>
      </c>
    </row>
    <row r="57" spans="1:11" ht="15" customHeight="1" x14ac:dyDescent="0.35">
      <c r="A57" s="16">
        <v>2200042040</v>
      </c>
      <c r="B57" s="17" t="s">
        <v>200</v>
      </c>
      <c r="C57" s="17" t="s">
        <v>128</v>
      </c>
      <c r="D57" s="17" t="s">
        <v>129</v>
      </c>
      <c r="E57" s="19">
        <v>27000000</v>
      </c>
      <c r="F57" s="19">
        <v>27000000</v>
      </c>
      <c r="G57" s="17" t="s">
        <v>14</v>
      </c>
      <c r="H57" s="19" t="s">
        <v>15</v>
      </c>
      <c r="I57" s="19" t="s">
        <v>201</v>
      </c>
      <c r="J57" s="20" t="s">
        <v>202</v>
      </c>
      <c r="K57" s="21" t="str">
        <f>VLOOKUP(Tabla334[[#This Row],[CODIGO DEL PROYECTO]],[1]Hoja1!$L:$M,2,FALSE)</f>
        <v>Letra de Cambio / Pagadera a la vista</v>
      </c>
    </row>
    <row r="58" spans="1:11" ht="15" customHeight="1" x14ac:dyDescent="0.35">
      <c r="A58" s="16">
        <v>2200042041</v>
      </c>
      <c r="B58" s="17" t="s">
        <v>203</v>
      </c>
      <c r="C58" s="17" t="s">
        <v>93</v>
      </c>
      <c r="D58" s="17" t="s">
        <v>94</v>
      </c>
      <c r="E58" s="19">
        <v>15550000</v>
      </c>
      <c r="F58" s="19">
        <v>15550000</v>
      </c>
      <c r="G58" s="17" t="s">
        <v>14</v>
      </c>
      <c r="H58" s="19" t="s">
        <v>15</v>
      </c>
      <c r="I58" s="19" t="s">
        <v>204</v>
      </c>
      <c r="J58" s="20" t="s">
        <v>205</v>
      </c>
      <c r="K58" s="21" t="str">
        <f>VLOOKUP(Tabla334[[#This Row],[CODIGO DEL PROYECTO]],[1]Hoja1!$L:$M,2,FALSE)</f>
        <v>Letra de Cambio / Pagadera a la vista</v>
      </c>
    </row>
    <row r="59" spans="1:11" ht="15" customHeight="1" x14ac:dyDescent="0.35">
      <c r="A59" s="16">
        <v>2200042042</v>
      </c>
      <c r="B59" s="17" t="s">
        <v>206</v>
      </c>
      <c r="C59" s="17" t="s">
        <v>119</v>
      </c>
      <c r="D59" s="17" t="s">
        <v>120</v>
      </c>
      <c r="E59" s="19">
        <v>4210000</v>
      </c>
      <c r="F59" s="19">
        <v>4210000</v>
      </c>
      <c r="G59" s="17" t="s">
        <v>45</v>
      </c>
      <c r="H59" s="19" t="s">
        <v>15</v>
      </c>
      <c r="I59" s="19" t="s">
        <v>207</v>
      </c>
      <c r="J59" s="20" t="s">
        <v>47</v>
      </c>
      <c r="K59" s="21" t="str">
        <f>VLOOKUP(Tabla334[[#This Row],[CODIGO DEL PROYECTO]],[1]Hoja1!$L:$M,2,FALSE)</f>
        <v>Letra de Cambio / Pagadera a la vista</v>
      </c>
    </row>
    <row r="60" spans="1:11" ht="15" customHeight="1" x14ac:dyDescent="0.35">
      <c r="A60" s="16">
        <v>2200042043</v>
      </c>
      <c r="B60" s="17" t="s">
        <v>208</v>
      </c>
      <c r="C60" s="17" t="s">
        <v>209</v>
      </c>
      <c r="D60" s="17" t="s">
        <v>210</v>
      </c>
      <c r="E60" s="19">
        <v>261369000</v>
      </c>
      <c r="F60" s="19">
        <v>261369000</v>
      </c>
      <c r="G60" s="17" t="s">
        <v>14</v>
      </c>
      <c r="H60" s="19" t="s">
        <v>15</v>
      </c>
      <c r="I60" s="19" t="s">
        <v>211</v>
      </c>
      <c r="J60" s="20" t="s">
        <v>205</v>
      </c>
      <c r="K60" s="21" t="str">
        <f>VLOOKUP(Tabla334[[#This Row],[CODIGO DEL PROYECTO]],[1]Hoja1!$L:$M,2,FALSE)</f>
        <v>Letra de Cambio / Pagadera a la vista</v>
      </c>
    </row>
    <row r="61" spans="1:11" ht="15" customHeight="1" x14ac:dyDescent="0.35">
      <c r="A61" s="16">
        <v>2200042043</v>
      </c>
      <c r="B61" s="17" t="s">
        <v>208</v>
      </c>
      <c r="C61" s="17" t="s">
        <v>209</v>
      </c>
      <c r="D61" s="17" t="s">
        <v>210</v>
      </c>
      <c r="E61" s="19">
        <v>261369000</v>
      </c>
      <c r="F61" s="19">
        <v>261369000</v>
      </c>
      <c r="G61" s="17" t="s">
        <v>14</v>
      </c>
      <c r="H61" s="19" t="s">
        <v>15</v>
      </c>
      <c r="I61" s="19" t="s">
        <v>211</v>
      </c>
      <c r="J61" s="20" t="s">
        <v>212</v>
      </c>
      <c r="K61" s="21" t="str">
        <f>VLOOKUP(Tabla334[[#This Row],[CODIGO DEL PROYECTO]],[1]Hoja1!$L:$M,2,FALSE)</f>
        <v>Letra de Cambio / Pagadera a la vista</v>
      </c>
    </row>
    <row r="62" spans="1:11" ht="15" customHeight="1" x14ac:dyDescent="0.35">
      <c r="A62" s="22">
        <v>2200042044</v>
      </c>
      <c r="B62" s="17" t="s">
        <v>213</v>
      </c>
      <c r="C62" s="17" t="s">
        <v>102</v>
      </c>
      <c r="D62" s="17" t="s">
        <v>103</v>
      </c>
      <c r="E62" s="19">
        <v>9782156</v>
      </c>
      <c r="F62" s="19">
        <v>9782156</v>
      </c>
      <c r="G62" s="17" t="s">
        <v>14</v>
      </c>
      <c r="H62" s="19" t="s">
        <v>15</v>
      </c>
      <c r="I62" s="19" t="s">
        <v>214</v>
      </c>
      <c r="J62" s="20" t="s">
        <v>166</v>
      </c>
      <c r="K62" s="21" t="str">
        <f>VLOOKUP(Tabla334[[#This Row],[CODIGO DEL PROYECTO]],[1]Hoja1!$L:$M,2,FALSE)</f>
        <v>Letra de Cambio / Pagadera a la vista</v>
      </c>
    </row>
    <row r="63" spans="1:11" ht="15" customHeight="1" x14ac:dyDescent="0.35">
      <c r="A63" s="16">
        <v>2200042045</v>
      </c>
      <c r="B63" s="17" t="s">
        <v>215</v>
      </c>
      <c r="C63" s="17" t="s">
        <v>216</v>
      </c>
      <c r="D63" s="17" t="s">
        <v>217</v>
      </c>
      <c r="E63" s="19">
        <v>48168400</v>
      </c>
      <c r="F63" s="19">
        <v>48168400</v>
      </c>
      <c r="G63" s="17" t="s">
        <v>14</v>
      </c>
      <c r="H63" s="19" t="s">
        <v>15</v>
      </c>
      <c r="I63" s="19" t="s">
        <v>218</v>
      </c>
      <c r="J63" s="20" t="s">
        <v>219</v>
      </c>
      <c r="K63" s="21" t="str">
        <f>VLOOKUP(Tabla334[[#This Row],[CODIGO DEL PROYECTO]],[1]Hoja1!$L:$M,2,FALSE)</f>
        <v>Letra de Cambio / Pagadera a la vista</v>
      </c>
    </row>
    <row r="64" spans="1:11" ht="15" customHeight="1" x14ac:dyDescent="0.35">
      <c r="A64" s="22">
        <v>2200042046</v>
      </c>
      <c r="B64" s="17" t="s">
        <v>220</v>
      </c>
      <c r="C64" s="17" t="s">
        <v>53</v>
      </c>
      <c r="D64" s="17" t="s">
        <v>54</v>
      </c>
      <c r="E64" s="19">
        <v>3050000</v>
      </c>
      <c r="F64" s="19">
        <v>3050000</v>
      </c>
      <c r="G64" s="17" t="s">
        <v>14</v>
      </c>
      <c r="H64" s="19" t="s">
        <v>15</v>
      </c>
      <c r="I64" s="19" t="s">
        <v>221</v>
      </c>
      <c r="J64" s="20" t="s">
        <v>191</v>
      </c>
      <c r="K64" s="21" t="str">
        <f>VLOOKUP(Tabla334[[#This Row],[CODIGO DEL PROYECTO]],[1]Hoja1!$L:$M,2,FALSE)</f>
        <v>Letra de Cambio / Pagadera a la vista</v>
      </c>
    </row>
    <row r="65" spans="1:11" ht="15" customHeight="1" x14ac:dyDescent="0.35">
      <c r="A65" s="16">
        <v>2200042047</v>
      </c>
      <c r="B65" s="17" t="s">
        <v>222</v>
      </c>
      <c r="C65" s="17" t="s">
        <v>223</v>
      </c>
      <c r="D65" s="17" t="s">
        <v>224</v>
      </c>
      <c r="E65" s="19">
        <v>24474740</v>
      </c>
      <c r="F65" s="19">
        <v>24474740</v>
      </c>
      <c r="G65" s="17" t="s">
        <v>14</v>
      </c>
      <c r="H65" s="19" t="s">
        <v>15</v>
      </c>
      <c r="I65" s="19" t="s">
        <v>225</v>
      </c>
      <c r="J65" s="20" t="s">
        <v>86</v>
      </c>
      <c r="K65" s="21" t="str">
        <f>VLOOKUP(Tabla334[[#This Row],[CODIGO DEL PROYECTO]],[1]Hoja1!$L:$M,2,FALSE)</f>
        <v>Letra de Cambio / Pagadera a la vista</v>
      </c>
    </row>
    <row r="66" spans="1:11" ht="15" customHeight="1" x14ac:dyDescent="0.35">
      <c r="A66" s="16">
        <v>2200042048</v>
      </c>
      <c r="B66" s="17" t="s">
        <v>226</v>
      </c>
      <c r="C66" s="17" t="s">
        <v>83</v>
      </c>
      <c r="D66" s="17" t="s">
        <v>84</v>
      </c>
      <c r="E66" s="19">
        <v>4344000</v>
      </c>
      <c r="F66" s="19">
        <v>4344000</v>
      </c>
      <c r="G66" s="17" t="s">
        <v>14</v>
      </c>
      <c r="H66" s="19" t="s">
        <v>15</v>
      </c>
      <c r="I66" s="19" t="s">
        <v>227</v>
      </c>
      <c r="J66" s="20" t="s">
        <v>202</v>
      </c>
      <c r="K66" s="21" t="str">
        <f>VLOOKUP(Tabla334[[#This Row],[CODIGO DEL PROYECTO]],[1]Hoja1!$L:$M,2,FALSE)</f>
        <v>Letra de Cambio / Pagadera a la vista</v>
      </c>
    </row>
    <row r="67" spans="1:11" ht="15" customHeight="1" x14ac:dyDescent="0.35">
      <c r="A67" s="16">
        <v>2200042049</v>
      </c>
      <c r="B67" s="23" t="s">
        <v>228</v>
      </c>
      <c r="C67" s="17" t="s">
        <v>216</v>
      </c>
      <c r="D67" s="17" t="s">
        <v>217</v>
      </c>
      <c r="E67" s="19">
        <v>6809624</v>
      </c>
      <c r="F67" s="19">
        <v>6809624</v>
      </c>
      <c r="G67" s="17" t="s">
        <v>14</v>
      </c>
      <c r="H67" s="19" t="s">
        <v>15</v>
      </c>
      <c r="I67" s="19" t="s">
        <v>229</v>
      </c>
      <c r="J67" s="20" t="s">
        <v>230</v>
      </c>
      <c r="K67" s="21" t="str">
        <f>VLOOKUP(Tabla334[[#This Row],[CODIGO DEL PROYECTO]],[1]Hoja1!$L:$M,2,FALSE)</f>
        <v>Letra de Cambio / Pagadera a la vista</v>
      </c>
    </row>
    <row r="68" spans="1:11" ht="15" customHeight="1" x14ac:dyDescent="0.35">
      <c r="A68" s="16">
        <v>2200042050</v>
      </c>
      <c r="B68" s="17" t="s">
        <v>231</v>
      </c>
      <c r="C68" s="17" t="s">
        <v>197</v>
      </c>
      <c r="D68" s="17" t="s">
        <v>198</v>
      </c>
      <c r="E68" s="19">
        <v>23108134</v>
      </c>
      <c r="F68" s="19">
        <v>23108134</v>
      </c>
      <c r="G68" s="17" t="s">
        <v>14</v>
      </c>
      <c r="H68" s="19" t="s">
        <v>15</v>
      </c>
      <c r="I68" s="19" t="s">
        <v>232</v>
      </c>
      <c r="J68" s="20" t="s">
        <v>233</v>
      </c>
      <c r="K68" s="21" t="str">
        <f>VLOOKUP(Tabla334[[#This Row],[CODIGO DEL PROYECTO]],[1]Hoja1!$L:$M,2,FALSE)</f>
        <v>Letra de Cambio / Pagadera a la vista</v>
      </c>
    </row>
    <row r="69" spans="1:11" ht="15" customHeight="1" x14ac:dyDescent="0.35">
      <c r="A69" s="16">
        <v>2200042051</v>
      </c>
      <c r="B69" s="17" t="s">
        <v>234</v>
      </c>
      <c r="C69" s="17" t="s">
        <v>197</v>
      </c>
      <c r="D69" s="17" t="s">
        <v>198</v>
      </c>
      <c r="E69" s="19">
        <v>42000000</v>
      </c>
      <c r="F69" s="19">
        <v>42000000</v>
      </c>
      <c r="G69" s="17" t="s">
        <v>14</v>
      </c>
      <c r="H69" s="19" t="s">
        <v>15</v>
      </c>
      <c r="I69" s="19" t="s">
        <v>235</v>
      </c>
      <c r="J69" s="20" t="s">
        <v>233</v>
      </c>
      <c r="K69" s="21" t="str">
        <f>VLOOKUP(Tabla334[[#This Row],[CODIGO DEL PROYECTO]],[1]Hoja1!$L:$M,2,FALSE)</f>
        <v>Letra de Cambio / Pagadera a la vista</v>
      </c>
    </row>
    <row r="70" spans="1:11" ht="15" customHeight="1" x14ac:dyDescent="0.35">
      <c r="A70" s="16">
        <v>2200042052</v>
      </c>
      <c r="B70" s="17" t="s">
        <v>236</v>
      </c>
      <c r="C70" s="17" t="s">
        <v>93</v>
      </c>
      <c r="D70" s="17" t="s">
        <v>94</v>
      </c>
      <c r="E70" s="19">
        <v>37591420</v>
      </c>
      <c r="F70" s="19">
        <v>37591420</v>
      </c>
      <c r="G70" s="17" t="s">
        <v>14</v>
      </c>
      <c r="H70" s="19" t="s">
        <v>15</v>
      </c>
      <c r="I70" s="19" t="s">
        <v>237</v>
      </c>
      <c r="J70" s="20" t="s">
        <v>166</v>
      </c>
      <c r="K70" s="21" t="str">
        <f>VLOOKUP(Tabla334[[#This Row],[CODIGO DEL PROYECTO]],[1]Hoja1!$L:$M,2,FALSE)</f>
        <v>Letra de Cambio / Pagadera a la vista</v>
      </c>
    </row>
    <row r="71" spans="1:11" ht="15" customHeight="1" x14ac:dyDescent="0.35">
      <c r="A71" s="16">
        <v>2200042053</v>
      </c>
      <c r="B71" s="17" t="s">
        <v>238</v>
      </c>
      <c r="C71" s="17" t="s">
        <v>74</v>
      </c>
      <c r="D71" s="17" t="s">
        <v>75</v>
      </c>
      <c r="E71" s="19">
        <v>6700000</v>
      </c>
      <c r="F71" s="19">
        <v>6700000</v>
      </c>
      <c r="G71" s="17" t="s">
        <v>14</v>
      </c>
      <c r="H71" s="19" t="s">
        <v>15</v>
      </c>
      <c r="I71" s="19" t="s">
        <v>239</v>
      </c>
      <c r="J71" s="20" t="s">
        <v>166</v>
      </c>
      <c r="K71" s="21" t="str">
        <f>VLOOKUP(Tabla334[[#This Row],[CODIGO DEL PROYECTO]],[1]Hoja1!$L:$M,2,FALSE)</f>
        <v>Letra de Cambio / Pagadera a la vista</v>
      </c>
    </row>
    <row r="72" spans="1:11" ht="15" customHeight="1" x14ac:dyDescent="0.35">
      <c r="A72" s="16">
        <v>2200042054</v>
      </c>
      <c r="B72" s="17" t="s">
        <v>240</v>
      </c>
      <c r="C72" s="17" t="s">
        <v>143</v>
      </c>
      <c r="D72" s="17" t="s">
        <v>144</v>
      </c>
      <c r="E72" s="19">
        <v>5930000</v>
      </c>
      <c r="F72" s="19">
        <v>5930000</v>
      </c>
      <c r="G72" s="17" t="s">
        <v>116</v>
      </c>
      <c r="H72" s="19" t="s">
        <v>15</v>
      </c>
      <c r="I72" s="19" t="s">
        <v>241</v>
      </c>
      <c r="J72" s="20" t="s">
        <v>166</v>
      </c>
      <c r="K72" s="21" t="str">
        <f>VLOOKUP(Tabla334[[#This Row],[CODIGO DEL PROYECTO]],[1]Hoja1!$L:$M,2,FALSE)</f>
        <v>Letra de Cambio / Pagadera a la vista</v>
      </c>
    </row>
    <row r="73" spans="1:11" ht="15" customHeight="1" x14ac:dyDescent="0.35">
      <c r="A73" s="16">
        <v>2200042055</v>
      </c>
      <c r="B73" s="17" t="s">
        <v>242</v>
      </c>
      <c r="C73" s="17" t="s">
        <v>168</v>
      </c>
      <c r="D73" s="17" t="s">
        <v>169</v>
      </c>
      <c r="E73" s="19">
        <v>4500000</v>
      </c>
      <c r="F73" s="19">
        <v>4500000</v>
      </c>
      <c r="G73" s="17" t="s">
        <v>14</v>
      </c>
      <c r="H73" s="19" t="s">
        <v>15</v>
      </c>
      <c r="I73" s="19" t="s">
        <v>243</v>
      </c>
      <c r="J73" s="20" t="s">
        <v>244</v>
      </c>
      <c r="K73" s="21" t="str">
        <f>VLOOKUP(Tabla334[[#This Row],[CODIGO DEL PROYECTO]],[1]Hoja1!$L:$M,2,FALSE)</f>
        <v>Letra de Cambio / Pagadera a la vista</v>
      </c>
    </row>
    <row r="74" spans="1:11" ht="15" customHeight="1" x14ac:dyDescent="0.35">
      <c r="A74" s="16">
        <v>2200042056</v>
      </c>
      <c r="B74" s="17" t="s">
        <v>245</v>
      </c>
      <c r="C74" s="17" t="s">
        <v>114</v>
      </c>
      <c r="D74" s="17" t="s">
        <v>115</v>
      </c>
      <c r="E74" s="19">
        <v>8445600</v>
      </c>
      <c r="F74" s="19">
        <v>8445600</v>
      </c>
      <c r="G74" s="17" t="s">
        <v>116</v>
      </c>
      <c r="H74" s="19" t="s">
        <v>15</v>
      </c>
      <c r="I74" s="19" t="s">
        <v>246</v>
      </c>
      <c r="J74" s="20" t="s">
        <v>166</v>
      </c>
      <c r="K74" s="21" t="str">
        <f>VLOOKUP(Tabla334[[#This Row],[CODIGO DEL PROYECTO]],[1]Hoja1!$L:$M,2,FALSE)</f>
        <v>Letra de Cambio / Pagadera a la vista</v>
      </c>
    </row>
    <row r="75" spans="1:11" ht="15" customHeight="1" x14ac:dyDescent="0.35">
      <c r="A75" s="16">
        <v>2200042057</v>
      </c>
      <c r="B75" s="17" t="s">
        <v>247</v>
      </c>
      <c r="C75" s="17" t="s">
        <v>248</v>
      </c>
      <c r="D75" s="17" t="s">
        <v>249</v>
      </c>
      <c r="E75" s="19">
        <v>39796000</v>
      </c>
      <c r="F75" s="19">
        <v>39796000</v>
      </c>
      <c r="G75" s="17" t="s">
        <v>14</v>
      </c>
      <c r="H75" s="19" t="s">
        <v>15</v>
      </c>
      <c r="I75" s="19" t="s">
        <v>250</v>
      </c>
      <c r="J75" s="20" t="s">
        <v>166</v>
      </c>
      <c r="K75" s="21" t="str">
        <f>VLOOKUP(Tabla334[[#This Row],[CODIGO DEL PROYECTO]],[1]Hoja1!$L:$M,2,FALSE)</f>
        <v>Letra de Cambio / Pagadera a la vista</v>
      </c>
    </row>
    <row r="76" spans="1:11" ht="15" customHeight="1" x14ac:dyDescent="0.35">
      <c r="A76" s="16">
        <v>2200042058</v>
      </c>
      <c r="B76" s="17" t="s">
        <v>251</v>
      </c>
      <c r="C76" s="17" t="s">
        <v>252</v>
      </c>
      <c r="D76" s="17" t="s">
        <v>253</v>
      </c>
      <c r="E76" s="19">
        <v>25400000</v>
      </c>
      <c r="F76" s="19">
        <v>25400000</v>
      </c>
      <c r="G76" s="17" t="s">
        <v>14</v>
      </c>
      <c r="H76" s="19" t="s">
        <v>15</v>
      </c>
      <c r="I76" s="19" t="s">
        <v>254</v>
      </c>
      <c r="J76" s="20" t="s">
        <v>86</v>
      </c>
      <c r="K76" s="21" t="str">
        <f>VLOOKUP(Tabla334[[#This Row],[CODIGO DEL PROYECTO]],[1]Hoja1!$L:$M,2,FALSE)</f>
        <v>Letra de Cambio / Pagadera a la vista</v>
      </c>
    </row>
    <row r="77" spans="1:11" ht="15" customHeight="1" x14ac:dyDescent="0.35">
      <c r="A77" s="16">
        <v>2200042059</v>
      </c>
      <c r="B77" s="17" t="s">
        <v>255</v>
      </c>
      <c r="C77" s="17" t="s">
        <v>143</v>
      </c>
      <c r="D77" s="17" t="s">
        <v>144</v>
      </c>
      <c r="E77" s="19">
        <v>5000000</v>
      </c>
      <c r="F77" s="19">
        <v>5000000</v>
      </c>
      <c r="G77" s="17" t="s">
        <v>116</v>
      </c>
      <c r="H77" s="19" t="s">
        <v>15</v>
      </c>
      <c r="I77" s="19" t="s">
        <v>256</v>
      </c>
      <c r="J77" s="20" t="s">
        <v>166</v>
      </c>
      <c r="K77" s="21" t="str">
        <f>VLOOKUP(Tabla334[[#This Row],[CODIGO DEL PROYECTO]],[1]Hoja1!$L:$M,2,FALSE)</f>
        <v>Letra de Cambio / Pagadera a la vista</v>
      </c>
    </row>
    <row r="78" spans="1:11" ht="15" customHeight="1" x14ac:dyDescent="0.35">
      <c r="A78" s="16">
        <v>2200042060</v>
      </c>
      <c r="B78" s="17" t="s">
        <v>257</v>
      </c>
      <c r="C78" s="17" t="s">
        <v>143</v>
      </c>
      <c r="D78" s="17" t="s">
        <v>144</v>
      </c>
      <c r="E78" s="19">
        <v>16000000</v>
      </c>
      <c r="F78" s="19">
        <v>16000000</v>
      </c>
      <c r="G78" s="17" t="s">
        <v>116</v>
      </c>
      <c r="H78" s="19" t="s">
        <v>15</v>
      </c>
      <c r="I78" s="19" t="s">
        <v>258</v>
      </c>
      <c r="J78" s="20" t="s">
        <v>166</v>
      </c>
      <c r="K78" s="21" t="str">
        <f>VLOOKUP(Tabla334[[#This Row],[CODIGO DEL PROYECTO]],[1]Hoja1!$L:$M,2,FALSE)</f>
        <v>Letra de Cambio / Pagadera a la vista</v>
      </c>
    </row>
    <row r="79" spans="1:11" ht="15" customHeight="1" x14ac:dyDescent="0.35">
      <c r="A79" s="16">
        <v>2200042061</v>
      </c>
      <c r="B79" s="17" t="s">
        <v>259</v>
      </c>
      <c r="C79" s="17" t="s">
        <v>260</v>
      </c>
      <c r="D79" s="17" t="s">
        <v>261</v>
      </c>
      <c r="E79" s="19">
        <v>54423504</v>
      </c>
      <c r="F79" s="19">
        <v>54423504</v>
      </c>
      <c r="G79" s="17" t="s">
        <v>14</v>
      </c>
      <c r="H79" s="19" t="s">
        <v>15</v>
      </c>
      <c r="I79" s="19" t="s">
        <v>262</v>
      </c>
      <c r="J79" s="20" t="s">
        <v>105</v>
      </c>
      <c r="K79" s="21" t="str">
        <f>VLOOKUP(Tabla334[[#This Row],[CODIGO DEL PROYECTO]],[1]Hoja1!$L:$M,2,FALSE)</f>
        <v>Letra de Cambio / Pagadera a la vista</v>
      </c>
    </row>
    <row r="80" spans="1:11" ht="15" customHeight="1" x14ac:dyDescent="0.35">
      <c r="A80" s="16">
        <v>2200042062</v>
      </c>
      <c r="B80" s="17" t="s">
        <v>263</v>
      </c>
      <c r="C80" s="17" t="s">
        <v>223</v>
      </c>
      <c r="D80" s="17" t="s">
        <v>224</v>
      </c>
      <c r="E80" s="19">
        <v>1530000</v>
      </c>
      <c r="F80" s="19">
        <v>1530000</v>
      </c>
      <c r="G80" s="17" t="s">
        <v>14</v>
      </c>
      <c r="H80" s="19" t="s">
        <v>15</v>
      </c>
      <c r="I80" s="19" t="s">
        <v>264</v>
      </c>
      <c r="J80" s="20" t="s">
        <v>265</v>
      </c>
      <c r="K80" s="21" t="str">
        <f>VLOOKUP(Tabla334[[#This Row],[CODIGO DEL PROYECTO]],[1]Hoja1!$L:$M,2,FALSE)</f>
        <v>Letra de Cambio / Pagadera a la vista</v>
      </c>
    </row>
    <row r="81" spans="1:11" ht="15" customHeight="1" x14ac:dyDescent="0.35">
      <c r="A81" s="16">
        <v>2200042063</v>
      </c>
      <c r="B81" s="17" t="s">
        <v>266</v>
      </c>
      <c r="C81" s="17" t="s">
        <v>267</v>
      </c>
      <c r="D81" s="17" t="s">
        <v>268</v>
      </c>
      <c r="E81" s="19">
        <v>16560000</v>
      </c>
      <c r="F81" s="19">
        <v>16560000</v>
      </c>
      <c r="G81" s="17" t="s">
        <v>90</v>
      </c>
      <c r="H81" s="19" t="s">
        <v>15</v>
      </c>
      <c r="I81" s="19" t="s">
        <v>269</v>
      </c>
      <c r="J81" s="20" t="s">
        <v>105</v>
      </c>
      <c r="K81" s="21" t="str">
        <f>VLOOKUP(Tabla334[[#This Row],[CODIGO DEL PROYECTO]],[1]Hoja1!$L:$M,2,FALSE)</f>
        <v>Letra de Cambio / Pagadera a la vista</v>
      </c>
    </row>
    <row r="82" spans="1:11" ht="15" customHeight="1" x14ac:dyDescent="0.35">
      <c r="A82" s="16">
        <v>2200042065</v>
      </c>
      <c r="B82" s="17" t="s">
        <v>270</v>
      </c>
      <c r="C82" s="17" t="s">
        <v>128</v>
      </c>
      <c r="D82" s="17" t="s">
        <v>129</v>
      </c>
      <c r="E82" s="19">
        <v>20118524</v>
      </c>
      <c r="F82" s="19">
        <v>20118524</v>
      </c>
      <c r="G82" s="17" t="s">
        <v>14</v>
      </c>
      <c r="H82" s="19" t="s">
        <v>15</v>
      </c>
      <c r="I82" s="19" t="s">
        <v>271</v>
      </c>
      <c r="J82" s="20" t="s">
        <v>202</v>
      </c>
      <c r="K82" s="21" t="str">
        <f>VLOOKUP(Tabla334[[#This Row],[CODIGO DEL PROYECTO]],[1]Hoja1!$L:$M,2,FALSE)</f>
        <v>Letra de Cambio / Pagadera a la vista</v>
      </c>
    </row>
    <row r="83" spans="1:11" ht="15" customHeight="1" x14ac:dyDescent="0.35">
      <c r="A83" s="16">
        <v>2200042066</v>
      </c>
      <c r="B83" s="17" t="s">
        <v>272</v>
      </c>
      <c r="C83" s="17" t="s">
        <v>172</v>
      </c>
      <c r="D83" s="17" t="s">
        <v>173</v>
      </c>
      <c r="E83" s="19">
        <v>195012276</v>
      </c>
      <c r="F83" s="19">
        <v>195012276</v>
      </c>
      <c r="G83" s="17" t="s">
        <v>45</v>
      </c>
      <c r="H83" s="19" t="s">
        <v>15</v>
      </c>
      <c r="I83" s="19" t="s">
        <v>273</v>
      </c>
      <c r="J83" s="20" t="s">
        <v>274</v>
      </c>
      <c r="K83" s="21" t="str">
        <f>VLOOKUP(Tabla334[[#This Row],[CODIGO DEL PROYECTO]],[1]Hoja1!$L:$M,2,FALSE)</f>
        <v>Letra de Cambio / Pagadera a la vista</v>
      </c>
    </row>
    <row r="84" spans="1:11" ht="15" customHeight="1" x14ac:dyDescent="0.35">
      <c r="A84" s="16">
        <v>2200042067</v>
      </c>
      <c r="B84" s="17" t="s">
        <v>275</v>
      </c>
      <c r="C84" s="17" t="s">
        <v>172</v>
      </c>
      <c r="D84" s="17" t="s">
        <v>173</v>
      </c>
      <c r="E84" s="19">
        <v>360172460</v>
      </c>
      <c r="F84" s="19">
        <v>360172460</v>
      </c>
      <c r="G84" s="17" t="s">
        <v>45</v>
      </c>
      <c r="H84" s="19" t="s">
        <v>15</v>
      </c>
      <c r="I84" s="19" t="s">
        <v>276</v>
      </c>
      <c r="J84" s="20" t="s">
        <v>274</v>
      </c>
      <c r="K84" s="21" t="str">
        <f>VLOOKUP(Tabla334[[#This Row],[CODIGO DEL PROYECTO]],[1]Hoja1!$L:$M,2,FALSE)</f>
        <v>Letra de Cambio / Pagadera a la vista</v>
      </c>
    </row>
    <row r="85" spans="1:11" ht="15" customHeight="1" x14ac:dyDescent="0.35">
      <c r="A85" s="16">
        <v>2200042068</v>
      </c>
      <c r="B85" s="17" t="s">
        <v>277</v>
      </c>
      <c r="C85" s="17" t="s">
        <v>278</v>
      </c>
      <c r="D85" s="17" t="s">
        <v>279</v>
      </c>
      <c r="E85" s="19">
        <v>45540000</v>
      </c>
      <c r="F85" s="19">
        <v>45540000</v>
      </c>
      <c r="G85" s="17" t="s">
        <v>27</v>
      </c>
      <c r="H85" s="19" t="s">
        <v>15</v>
      </c>
      <c r="I85" s="19" t="s">
        <v>280</v>
      </c>
      <c r="J85" s="20" t="s">
        <v>281</v>
      </c>
      <c r="K85" s="21" t="str">
        <f>VLOOKUP(Tabla334[[#This Row],[CODIGO DEL PROYECTO]],[1]Hoja1!$L:$M,2,FALSE)</f>
        <v>Letra de Cambio / Pagadera a la vista</v>
      </c>
    </row>
    <row r="86" spans="1:11" ht="15" customHeight="1" x14ac:dyDescent="0.35">
      <c r="A86" s="16">
        <v>2200042069</v>
      </c>
      <c r="B86" s="17" t="s">
        <v>282</v>
      </c>
      <c r="C86" s="17" t="s">
        <v>260</v>
      </c>
      <c r="D86" s="17" t="s">
        <v>261</v>
      </c>
      <c r="E86" s="19">
        <v>5600000</v>
      </c>
      <c r="F86" s="19">
        <v>5600000</v>
      </c>
      <c r="G86" s="17" t="s">
        <v>14</v>
      </c>
      <c r="H86" s="19" t="s">
        <v>15</v>
      </c>
      <c r="I86" s="19" t="s">
        <v>283</v>
      </c>
      <c r="J86" s="20" t="s">
        <v>166</v>
      </c>
      <c r="K86" s="21" t="str">
        <f>VLOOKUP(Tabla334[[#This Row],[CODIGO DEL PROYECTO]],[1]Hoja1!$L:$M,2,FALSE)</f>
        <v>Letra de Cambio / Pagadera a la vista</v>
      </c>
    </row>
    <row r="87" spans="1:11" ht="15" customHeight="1" x14ac:dyDescent="0.35">
      <c r="A87" s="16">
        <v>2200042070</v>
      </c>
      <c r="B87" s="17" t="s">
        <v>284</v>
      </c>
      <c r="C87" s="17" t="s">
        <v>285</v>
      </c>
      <c r="D87" s="17" t="s">
        <v>286</v>
      </c>
      <c r="E87" s="19">
        <v>44368386</v>
      </c>
      <c r="F87" s="19">
        <v>44368386</v>
      </c>
      <c r="G87" s="17" t="s">
        <v>14</v>
      </c>
      <c r="H87" s="19" t="s">
        <v>15</v>
      </c>
      <c r="I87" s="19" t="s">
        <v>287</v>
      </c>
      <c r="J87" s="20" t="s">
        <v>205</v>
      </c>
      <c r="K87" s="21" t="str">
        <f>VLOOKUP(Tabla334[[#This Row],[CODIGO DEL PROYECTO]],[1]Hoja1!$L:$M,2,FALSE)</f>
        <v>Letra de Cambio / Pagadera a la vista</v>
      </c>
    </row>
    <row r="88" spans="1:11" ht="15" customHeight="1" x14ac:dyDescent="0.35">
      <c r="A88" s="16">
        <v>2200042071</v>
      </c>
      <c r="B88" s="17" t="s">
        <v>288</v>
      </c>
      <c r="C88" s="17" t="s">
        <v>58</v>
      </c>
      <c r="D88" s="17" t="s">
        <v>59</v>
      </c>
      <c r="E88" s="19">
        <v>7922856</v>
      </c>
      <c r="F88" s="19">
        <v>7922856</v>
      </c>
      <c r="G88" s="17" t="s">
        <v>14</v>
      </c>
      <c r="H88" s="19" t="s">
        <v>15</v>
      </c>
      <c r="I88" s="19" t="s">
        <v>289</v>
      </c>
      <c r="J88" s="20" t="s">
        <v>166</v>
      </c>
      <c r="K88" s="21" t="str">
        <f>VLOOKUP(Tabla334[[#This Row],[CODIGO DEL PROYECTO]],[1]Hoja1!$L:$M,2,FALSE)</f>
        <v>Letra de Cambio / Pagadera a la vista</v>
      </c>
    </row>
    <row r="89" spans="1:11" ht="15" customHeight="1" x14ac:dyDescent="0.35">
      <c r="A89" s="16">
        <v>2200042072</v>
      </c>
      <c r="B89" s="17" t="s">
        <v>290</v>
      </c>
      <c r="C89" s="17" t="s">
        <v>168</v>
      </c>
      <c r="D89" s="17" t="s">
        <v>169</v>
      </c>
      <c r="E89" s="19">
        <v>1000000</v>
      </c>
      <c r="F89" s="19">
        <v>1000000</v>
      </c>
      <c r="G89" s="17" t="s">
        <v>14</v>
      </c>
      <c r="H89" s="19" t="s">
        <v>15</v>
      </c>
      <c r="I89" s="19" t="s">
        <v>291</v>
      </c>
      <c r="J89" s="20" t="s">
        <v>244</v>
      </c>
      <c r="K89" s="21" t="str">
        <f>VLOOKUP(Tabla334[[#This Row],[CODIGO DEL PROYECTO]],[1]Hoja1!$L:$M,2,FALSE)</f>
        <v>Letra de Cambio / Pagadera a la vista</v>
      </c>
    </row>
    <row r="90" spans="1:11" ht="15" customHeight="1" x14ac:dyDescent="0.35">
      <c r="A90" s="16">
        <v>2200042073</v>
      </c>
      <c r="B90" s="17" t="s">
        <v>292</v>
      </c>
      <c r="C90" s="17" t="s">
        <v>285</v>
      </c>
      <c r="D90" s="17" t="s">
        <v>286</v>
      </c>
      <c r="E90" s="19">
        <v>16737090</v>
      </c>
      <c r="F90" s="19">
        <v>16737090</v>
      </c>
      <c r="G90" s="17" t="s">
        <v>14</v>
      </c>
      <c r="H90" s="19" t="s">
        <v>15</v>
      </c>
      <c r="I90" s="19" t="s">
        <v>293</v>
      </c>
      <c r="J90" s="20" t="s">
        <v>294</v>
      </c>
      <c r="K90" s="21" t="str">
        <f>VLOOKUP(Tabla334[[#This Row],[CODIGO DEL PROYECTO]],[1]Hoja1!$L:$M,2,FALSE)</f>
        <v>Letra de Cambio / Pagadera a la vista</v>
      </c>
    </row>
    <row r="91" spans="1:11" ht="15" customHeight="1" x14ac:dyDescent="0.35">
      <c r="A91" s="16">
        <v>2200042074</v>
      </c>
      <c r="B91" s="17" t="s">
        <v>295</v>
      </c>
      <c r="C91" s="17" t="s">
        <v>285</v>
      </c>
      <c r="D91" s="17" t="s">
        <v>286</v>
      </c>
      <c r="E91" s="19">
        <v>9808496</v>
      </c>
      <c r="F91" s="19">
        <v>9808496</v>
      </c>
      <c r="G91" s="17" t="s">
        <v>14</v>
      </c>
      <c r="H91" s="19" t="s">
        <v>15</v>
      </c>
      <c r="I91" s="19" t="s">
        <v>296</v>
      </c>
      <c r="J91" s="20" t="s">
        <v>205</v>
      </c>
      <c r="K91" s="21" t="str">
        <f>VLOOKUP(Tabla334[[#This Row],[CODIGO DEL PROYECTO]],[1]Hoja1!$L:$M,2,FALSE)</f>
        <v>Letra de Cambio / Pagadera a la vista</v>
      </c>
    </row>
    <row r="92" spans="1:11" ht="15" customHeight="1" x14ac:dyDescent="0.35">
      <c r="A92" s="16">
        <v>2200042075</v>
      </c>
      <c r="B92" s="17" t="s">
        <v>297</v>
      </c>
      <c r="C92" s="17" t="s">
        <v>298</v>
      </c>
      <c r="D92" s="17" t="s">
        <v>299</v>
      </c>
      <c r="E92" s="19">
        <v>16600000</v>
      </c>
      <c r="F92" s="19">
        <v>16600000</v>
      </c>
      <c r="G92" s="17" t="s">
        <v>14</v>
      </c>
      <c r="H92" s="19" t="s">
        <v>15</v>
      </c>
      <c r="I92" s="19" t="s">
        <v>300</v>
      </c>
      <c r="J92" s="20" t="s">
        <v>301</v>
      </c>
      <c r="K92" s="21" t="str">
        <f>VLOOKUP(Tabla334[[#This Row],[CODIGO DEL PROYECTO]],[1]Hoja1!$L:$M,2,FALSE)</f>
        <v>Letra de Cambio / Pagadera a la vista</v>
      </c>
    </row>
    <row r="93" spans="1:11" ht="15" customHeight="1" x14ac:dyDescent="0.35">
      <c r="A93" s="16">
        <v>2200042076</v>
      </c>
      <c r="B93" s="17" t="s">
        <v>302</v>
      </c>
      <c r="C93" s="17" t="s">
        <v>303</v>
      </c>
      <c r="D93" s="17" t="s">
        <v>304</v>
      </c>
      <c r="E93" s="19">
        <v>18337735</v>
      </c>
      <c r="F93" s="19">
        <v>18337735</v>
      </c>
      <c r="G93" s="17" t="s">
        <v>45</v>
      </c>
      <c r="H93" s="19" t="s">
        <v>15</v>
      </c>
      <c r="I93" s="19" t="s">
        <v>305</v>
      </c>
      <c r="J93" s="20" t="s">
        <v>306</v>
      </c>
      <c r="K93" s="21" t="str">
        <f>VLOOKUP(Tabla334[[#This Row],[CODIGO DEL PROYECTO]],[1]Hoja1!$L:$M,2,FALSE)</f>
        <v>Letra de Cambio / Pagadera a la vista</v>
      </c>
    </row>
    <row r="94" spans="1:11" ht="15" customHeight="1" x14ac:dyDescent="0.35">
      <c r="A94" s="16">
        <v>2200042077</v>
      </c>
      <c r="B94" s="17" t="s">
        <v>307</v>
      </c>
      <c r="C94" s="17" t="s">
        <v>102</v>
      </c>
      <c r="D94" s="17" t="s">
        <v>103</v>
      </c>
      <c r="E94" s="19">
        <v>482262</v>
      </c>
      <c r="F94" s="19">
        <v>482262</v>
      </c>
      <c r="G94" s="17" t="s">
        <v>14</v>
      </c>
      <c r="H94" s="19" t="s">
        <v>15</v>
      </c>
      <c r="I94" s="19" t="s">
        <v>308</v>
      </c>
      <c r="J94" s="20" t="s">
        <v>166</v>
      </c>
      <c r="K94" s="21" t="str">
        <f>VLOOKUP(Tabla334[[#This Row],[CODIGO DEL PROYECTO]],[1]Hoja1!$L:$M,2,FALSE)</f>
        <v>Letra de Cambio / Pagadera a la vista</v>
      </c>
    </row>
    <row r="95" spans="1:11" ht="15" customHeight="1" x14ac:dyDescent="0.35">
      <c r="A95" s="16">
        <v>2200042078</v>
      </c>
      <c r="B95" s="17" t="s">
        <v>309</v>
      </c>
      <c r="C95" s="17" t="s">
        <v>178</v>
      </c>
      <c r="D95" s="17" t="s">
        <v>179</v>
      </c>
      <c r="E95" s="19">
        <v>1826000</v>
      </c>
      <c r="F95" s="19">
        <v>1826000</v>
      </c>
      <c r="G95" s="17" t="s">
        <v>14</v>
      </c>
      <c r="H95" s="19" t="s">
        <v>15</v>
      </c>
      <c r="I95" s="19" t="s">
        <v>310</v>
      </c>
      <c r="J95" s="20" t="s">
        <v>281</v>
      </c>
      <c r="K95" s="21" t="str">
        <f>VLOOKUP(Tabla334[[#This Row],[CODIGO DEL PROYECTO]],[1]Hoja1!$L:$M,2,FALSE)</f>
        <v>Letra de Cambio / Pagadera a la vista</v>
      </c>
    </row>
    <row r="96" spans="1:11" ht="15" customHeight="1" x14ac:dyDescent="0.35">
      <c r="A96" s="16">
        <v>2200042079</v>
      </c>
      <c r="B96" s="17" t="s">
        <v>311</v>
      </c>
      <c r="C96" s="17" t="s">
        <v>178</v>
      </c>
      <c r="D96" s="17" t="s">
        <v>179</v>
      </c>
      <c r="E96" s="19">
        <v>330208</v>
      </c>
      <c r="F96" s="19">
        <v>330208</v>
      </c>
      <c r="G96" s="17" t="s">
        <v>14</v>
      </c>
      <c r="H96" s="19" t="s">
        <v>15</v>
      </c>
      <c r="I96" s="19" t="s">
        <v>312</v>
      </c>
      <c r="J96" s="20" t="s">
        <v>274</v>
      </c>
      <c r="K96" s="21" t="str">
        <f>VLOOKUP(Tabla334[[#This Row],[CODIGO DEL PROYECTO]],[1]Hoja1!$L:$M,2,FALSE)</f>
        <v>Letra de Cambio / Pagadera a la vista</v>
      </c>
    </row>
    <row r="97" spans="1:11" ht="15" customHeight="1" x14ac:dyDescent="0.35">
      <c r="A97" s="16">
        <v>2200042080</v>
      </c>
      <c r="B97" s="17" t="s">
        <v>313</v>
      </c>
      <c r="C97" s="17" t="s">
        <v>209</v>
      </c>
      <c r="D97" s="17" t="s">
        <v>210</v>
      </c>
      <c r="E97" s="19">
        <v>25608837</v>
      </c>
      <c r="F97" s="19">
        <v>25608837</v>
      </c>
      <c r="G97" s="17" t="s">
        <v>14</v>
      </c>
      <c r="H97" s="19" t="s">
        <v>15</v>
      </c>
      <c r="I97" s="19" t="s">
        <v>314</v>
      </c>
      <c r="J97" s="20" t="s">
        <v>230</v>
      </c>
      <c r="K97" s="21" t="str">
        <f>VLOOKUP(Tabla334[[#This Row],[CODIGO DEL PROYECTO]],[1]Hoja1!$L:$M,2,FALSE)</f>
        <v>Letra de Cambio / Pagadera a la vista</v>
      </c>
    </row>
    <row r="98" spans="1:11" ht="15" customHeight="1" x14ac:dyDescent="0.35">
      <c r="A98" s="16">
        <v>2200042081</v>
      </c>
      <c r="B98" s="17" t="s">
        <v>315</v>
      </c>
      <c r="C98" s="17" t="s">
        <v>209</v>
      </c>
      <c r="D98" s="17" t="s">
        <v>210</v>
      </c>
      <c r="E98" s="19">
        <v>18631498</v>
      </c>
      <c r="F98" s="19">
        <v>18631498</v>
      </c>
      <c r="G98" s="17" t="s">
        <v>14</v>
      </c>
      <c r="H98" s="19" t="s">
        <v>15</v>
      </c>
      <c r="I98" s="19" t="s">
        <v>316</v>
      </c>
      <c r="J98" s="20" t="s">
        <v>233</v>
      </c>
      <c r="K98" s="21" t="str">
        <f>VLOOKUP(Tabla334[[#This Row],[CODIGO DEL PROYECTO]],[1]Hoja1!$L:$M,2,FALSE)</f>
        <v>Letra de Cambio / Pagadera a la vista</v>
      </c>
    </row>
    <row r="99" spans="1:11" ht="15" customHeight="1" x14ac:dyDescent="0.35">
      <c r="A99" s="16">
        <v>2200042082</v>
      </c>
      <c r="B99" s="17" t="s">
        <v>317</v>
      </c>
      <c r="C99" s="17" t="s">
        <v>303</v>
      </c>
      <c r="D99" s="17" t="s">
        <v>304</v>
      </c>
      <c r="E99" s="19">
        <v>2500000</v>
      </c>
      <c r="F99" s="19">
        <v>2500000</v>
      </c>
      <c r="G99" s="17" t="s">
        <v>45</v>
      </c>
      <c r="H99" s="19" t="s">
        <v>15</v>
      </c>
      <c r="I99" s="19" t="s">
        <v>318</v>
      </c>
      <c r="J99" s="20" t="s">
        <v>294</v>
      </c>
      <c r="K99" s="21" t="str">
        <f>VLOOKUP(Tabla334[[#This Row],[CODIGO DEL PROYECTO]],[1]Hoja1!$L:$M,2,FALSE)</f>
        <v>Letra de Cambio / Pagadera a la vista</v>
      </c>
    </row>
    <row r="100" spans="1:11" ht="15" customHeight="1" x14ac:dyDescent="0.35">
      <c r="A100" s="16">
        <v>2200042083</v>
      </c>
      <c r="B100" s="17" t="s">
        <v>319</v>
      </c>
      <c r="C100" s="17" t="s">
        <v>320</v>
      </c>
      <c r="D100" s="17" t="s">
        <v>321</v>
      </c>
      <c r="E100" s="19">
        <v>19520000</v>
      </c>
      <c r="F100" s="19">
        <v>19520000</v>
      </c>
      <c r="G100" s="17" t="s">
        <v>322</v>
      </c>
      <c r="H100" s="19" t="s">
        <v>15</v>
      </c>
      <c r="I100" s="19" t="s">
        <v>323</v>
      </c>
      <c r="J100" s="20" t="s">
        <v>294</v>
      </c>
      <c r="K100" s="21" t="str">
        <f>VLOOKUP(Tabla334[[#This Row],[CODIGO DEL PROYECTO]],[1]Hoja1!$L:$M,2,FALSE)</f>
        <v>Letra de Cambio / Pagadera a la vista</v>
      </c>
    </row>
    <row r="101" spans="1:11" ht="15" customHeight="1" x14ac:dyDescent="0.35">
      <c r="A101" s="16">
        <v>2200042084</v>
      </c>
      <c r="B101" s="17" t="s">
        <v>324</v>
      </c>
      <c r="C101" s="17" t="s">
        <v>267</v>
      </c>
      <c r="D101" s="17" t="s">
        <v>268</v>
      </c>
      <c r="E101" s="19">
        <v>2375270</v>
      </c>
      <c r="F101" s="19">
        <v>2375270</v>
      </c>
      <c r="G101" s="17" t="s">
        <v>90</v>
      </c>
      <c r="H101" s="19" t="s">
        <v>15</v>
      </c>
      <c r="I101" s="19" t="s">
        <v>325</v>
      </c>
      <c r="J101" s="20" t="s">
        <v>47</v>
      </c>
      <c r="K101" s="21" t="str">
        <f>VLOOKUP(Tabla334[[#This Row],[CODIGO DEL PROYECTO]],[1]Hoja1!$L:$M,2,FALSE)</f>
        <v>Letra de Cambio / Pagadera a la vista</v>
      </c>
    </row>
    <row r="102" spans="1:11" ht="15" customHeight="1" x14ac:dyDescent="0.35">
      <c r="A102" s="16">
        <v>2200042085</v>
      </c>
      <c r="B102" s="17" t="s">
        <v>326</v>
      </c>
      <c r="C102" s="17" t="s">
        <v>327</v>
      </c>
      <c r="D102" s="17" t="s">
        <v>328</v>
      </c>
      <c r="E102" s="19">
        <v>21815980</v>
      </c>
      <c r="F102" s="19">
        <v>21815980</v>
      </c>
      <c r="G102" s="17" t="s">
        <v>14</v>
      </c>
      <c r="H102" s="19" t="s">
        <v>15</v>
      </c>
      <c r="I102" s="19" t="s">
        <v>329</v>
      </c>
      <c r="J102" s="20" t="s">
        <v>110</v>
      </c>
      <c r="K102" s="21" t="str">
        <f>VLOOKUP(Tabla334[[#This Row],[CODIGO DEL PROYECTO]],[1]Hoja1!$L:$M,2,FALSE)</f>
        <v>Letra de Cambio / Pagadera a la vista</v>
      </c>
    </row>
    <row r="103" spans="1:11" ht="15" customHeight="1" x14ac:dyDescent="0.35">
      <c r="A103" s="16">
        <v>2200042086</v>
      </c>
      <c r="B103" s="17" t="s">
        <v>330</v>
      </c>
      <c r="C103" s="17" t="s">
        <v>168</v>
      </c>
      <c r="D103" s="17" t="s">
        <v>169</v>
      </c>
      <c r="E103" s="19">
        <v>11000000</v>
      </c>
      <c r="F103" s="19">
        <v>11000000</v>
      </c>
      <c r="G103" s="17" t="s">
        <v>14</v>
      </c>
      <c r="H103" s="19" t="s">
        <v>15</v>
      </c>
      <c r="I103" s="19" t="s">
        <v>331</v>
      </c>
      <c r="J103" s="20" t="s">
        <v>244</v>
      </c>
      <c r="K103" s="21" t="str">
        <f>VLOOKUP(Tabla334[[#This Row],[CODIGO DEL PROYECTO]],[1]Hoja1!$L:$M,2,FALSE)</f>
        <v>Letra de Cambio / Pagadera a la vista</v>
      </c>
    </row>
    <row r="104" spans="1:11" ht="15" customHeight="1" x14ac:dyDescent="0.35">
      <c r="A104" s="16">
        <v>2200042087</v>
      </c>
      <c r="B104" s="17" t="s">
        <v>332</v>
      </c>
      <c r="C104" s="17" t="s">
        <v>248</v>
      </c>
      <c r="D104" s="17" t="s">
        <v>249</v>
      </c>
      <c r="E104" s="19">
        <v>14100000</v>
      </c>
      <c r="F104" s="19">
        <v>14100000</v>
      </c>
      <c r="G104" s="17" t="s">
        <v>14</v>
      </c>
      <c r="H104" s="19" t="s">
        <v>15</v>
      </c>
      <c r="I104" s="19" t="s">
        <v>333</v>
      </c>
      <c r="J104" s="20" t="s">
        <v>166</v>
      </c>
      <c r="K104" s="21" t="str">
        <f>VLOOKUP(Tabla334[[#This Row],[CODIGO DEL PROYECTO]],[1]Hoja1!$L:$M,2,FALSE)</f>
        <v>Letra de Cambio / Pagadera a la vista</v>
      </c>
    </row>
    <row r="105" spans="1:11" ht="15" customHeight="1" x14ac:dyDescent="0.35">
      <c r="A105" s="16">
        <v>2200042088</v>
      </c>
      <c r="B105" s="17" t="s">
        <v>334</v>
      </c>
      <c r="C105" s="17" t="s">
        <v>74</v>
      </c>
      <c r="D105" s="17" t="s">
        <v>75</v>
      </c>
      <c r="E105" s="19">
        <v>1800000</v>
      </c>
      <c r="F105" s="19">
        <v>1800000</v>
      </c>
      <c r="G105" s="17" t="s">
        <v>14</v>
      </c>
      <c r="H105" s="19" t="s">
        <v>15</v>
      </c>
      <c r="I105" s="19" t="s">
        <v>335</v>
      </c>
      <c r="J105" s="20" t="s">
        <v>47</v>
      </c>
      <c r="K105" s="21" t="str">
        <f>VLOOKUP(Tabla334[[#This Row],[CODIGO DEL PROYECTO]],[1]Hoja1!$L:$M,2,FALSE)</f>
        <v>Letra de Cambio / Pagadera a la vista</v>
      </c>
    </row>
    <row r="106" spans="1:11" ht="15" customHeight="1" x14ac:dyDescent="0.35">
      <c r="A106" s="16">
        <v>2200042089</v>
      </c>
      <c r="B106" s="17" t="s">
        <v>336</v>
      </c>
      <c r="C106" s="17" t="s">
        <v>78</v>
      </c>
      <c r="D106" s="17" t="s">
        <v>79</v>
      </c>
      <c r="E106" s="19">
        <v>5651568</v>
      </c>
      <c r="F106" s="19">
        <v>5651568</v>
      </c>
      <c r="G106" s="17" t="s">
        <v>14</v>
      </c>
      <c r="H106" s="19" t="s">
        <v>15</v>
      </c>
      <c r="I106" s="19" t="s">
        <v>337</v>
      </c>
      <c r="J106" s="20" t="s">
        <v>338</v>
      </c>
      <c r="K106" s="21" t="str">
        <f>VLOOKUP(Tabla334[[#This Row],[CODIGO DEL PROYECTO]],[1]Hoja1!$L:$M,2,FALSE)</f>
        <v>Letra de Cambio / Pagadera a la vista</v>
      </c>
    </row>
    <row r="107" spans="1:11" ht="15" customHeight="1" x14ac:dyDescent="0.35">
      <c r="A107" s="16">
        <v>2200042090</v>
      </c>
      <c r="B107" s="17" t="s">
        <v>339</v>
      </c>
      <c r="C107" s="17" t="s">
        <v>298</v>
      </c>
      <c r="D107" s="17" t="s">
        <v>299</v>
      </c>
      <c r="E107" s="19">
        <v>620000</v>
      </c>
      <c r="F107" s="19">
        <v>620000</v>
      </c>
      <c r="G107" s="17" t="s">
        <v>14</v>
      </c>
      <c r="H107" s="19" t="s">
        <v>15</v>
      </c>
      <c r="I107" s="19" t="s">
        <v>340</v>
      </c>
      <c r="J107" s="20" t="s">
        <v>47</v>
      </c>
      <c r="K107" s="21" t="str">
        <f>VLOOKUP(Tabla334[[#This Row],[CODIGO DEL PROYECTO]],[1]Hoja1!$L:$M,2,FALSE)</f>
        <v>Letra de Cambio / Pagadera a la vista</v>
      </c>
    </row>
    <row r="108" spans="1:11" ht="15" customHeight="1" x14ac:dyDescent="0.35">
      <c r="A108" s="16">
        <v>2200042091</v>
      </c>
      <c r="B108" s="17" t="s">
        <v>341</v>
      </c>
      <c r="C108" s="17" t="s">
        <v>342</v>
      </c>
      <c r="D108" s="17" t="s">
        <v>343</v>
      </c>
      <c r="E108" s="19">
        <v>46277964</v>
      </c>
      <c r="F108" s="19">
        <v>46277964</v>
      </c>
      <c r="G108" s="17" t="s">
        <v>14</v>
      </c>
      <c r="H108" s="19" t="s">
        <v>15</v>
      </c>
      <c r="I108" s="19" t="s">
        <v>344</v>
      </c>
      <c r="J108" s="20" t="s">
        <v>110</v>
      </c>
      <c r="K108" s="21" t="str">
        <f>VLOOKUP(Tabla334[[#This Row],[CODIGO DEL PROYECTO]],[1]Hoja1!$L:$M,2,FALSE)</f>
        <v>Letra de Cambio / Pagadera a la vista</v>
      </c>
    </row>
    <row r="109" spans="1:11" ht="15" customHeight="1" x14ac:dyDescent="0.35">
      <c r="A109" s="16">
        <v>2200042092</v>
      </c>
      <c r="B109" s="17" t="s">
        <v>345</v>
      </c>
      <c r="C109" s="17" t="s">
        <v>148</v>
      </c>
      <c r="D109" s="17" t="s">
        <v>149</v>
      </c>
      <c r="E109" s="19">
        <v>11704166</v>
      </c>
      <c r="F109" s="19">
        <v>11704166</v>
      </c>
      <c r="G109" s="17" t="s">
        <v>14</v>
      </c>
      <c r="H109" s="19" t="s">
        <v>15</v>
      </c>
      <c r="I109" s="19" t="s">
        <v>346</v>
      </c>
      <c r="J109" s="20" t="s">
        <v>47</v>
      </c>
      <c r="K109" s="21" t="str">
        <f>VLOOKUP(Tabla334[[#This Row],[CODIGO DEL PROYECTO]],[1]Hoja1!$L:$M,2,FALSE)</f>
        <v>Letra de Cambio / Pagadera a la vista</v>
      </c>
    </row>
    <row r="110" spans="1:11" ht="15" customHeight="1" x14ac:dyDescent="0.35">
      <c r="A110" s="16">
        <v>2200042093</v>
      </c>
      <c r="B110" s="17" t="s">
        <v>347</v>
      </c>
      <c r="C110" s="17" t="s">
        <v>260</v>
      </c>
      <c r="D110" s="17" t="s">
        <v>261</v>
      </c>
      <c r="E110" s="19">
        <v>9167551</v>
      </c>
      <c r="F110" s="19">
        <v>9167551</v>
      </c>
      <c r="G110" s="17" t="s">
        <v>14</v>
      </c>
      <c r="H110" s="19" t="s">
        <v>15</v>
      </c>
      <c r="I110" s="19" t="s">
        <v>348</v>
      </c>
      <c r="J110" s="20" t="s">
        <v>47</v>
      </c>
      <c r="K110" s="21" t="str">
        <f>VLOOKUP(Tabla334[[#This Row],[CODIGO DEL PROYECTO]],[1]Hoja1!$L:$M,2,FALSE)</f>
        <v>Letra de Cambio / Pagadera a la vista</v>
      </c>
    </row>
    <row r="111" spans="1:11" ht="15" customHeight="1" x14ac:dyDescent="0.35">
      <c r="A111" s="16">
        <v>2200042094</v>
      </c>
      <c r="B111" s="17" t="s">
        <v>349</v>
      </c>
      <c r="C111" s="17" t="s">
        <v>267</v>
      </c>
      <c r="D111" s="17" t="s">
        <v>268</v>
      </c>
      <c r="E111" s="19">
        <v>915000</v>
      </c>
      <c r="F111" s="19">
        <v>915000</v>
      </c>
      <c r="G111" s="17" t="s">
        <v>90</v>
      </c>
      <c r="H111" s="19" t="s">
        <v>15</v>
      </c>
      <c r="I111" s="19" t="s">
        <v>350</v>
      </c>
      <c r="J111" s="20" t="s">
        <v>281</v>
      </c>
      <c r="K111" s="21" t="str">
        <f>VLOOKUP(Tabla334[[#This Row],[CODIGO DEL PROYECTO]],[1]Hoja1!$L:$M,2,FALSE)</f>
        <v>Letra de Cambio / Pagadera a la vista</v>
      </c>
    </row>
    <row r="112" spans="1:11" ht="15" customHeight="1" x14ac:dyDescent="0.35">
      <c r="A112" s="16">
        <v>2200042095</v>
      </c>
      <c r="B112" s="17" t="s">
        <v>351</v>
      </c>
      <c r="C112" s="17" t="s">
        <v>78</v>
      </c>
      <c r="D112" s="17" t="s">
        <v>79</v>
      </c>
      <c r="E112" s="19">
        <v>2000000</v>
      </c>
      <c r="F112" s="19">
        <v>2000000</v>
      </c>
      <c r="G112" s="17" t="s">
        <v>14</v>
      </c>
      <c r="H112" s="19" t="s">
        <v>15</v>
      </c>
      <c r="I112" s="19" t="s">
        <v>352</v>
      </c>
      <c r="J112" s="20" t="s">
        <v>353</v>
      </c>
      <c r="K112" s="21" t="str">
        <f>VLOOKUP(Tabla334[[#This Row],[CODIGO DEL PROYECTO]],[1]Hoja1!$L:$M,2,FALSE)</f>
        <v>Letra de Cambio / Pagadera a la vista</v>
      </c>
    </row>
    <row r="113" spans="1:11" ht="15" customHeight="1" x14ac:dyDescent="0.35">
      <c r="A113" s="16">
        <v>2200042096</v>
      </c>
      <c r="B113" s="17" t="s">
        <v>354</v>
      </c>
      <c r="C113" s="17" t="s">
        <v>278</v>
      </c>
      <c r="D113" s="17" t="s">
        <v>279</v>
      </c>
      <c r="E113" s="19">
        <v>15100000</v>
      </c>
      <c r="F113" s="19">
        <v>15100000</v>
      </c>
      <c r="G113" s="17" t="s">
        <v>27</v>
      </c>
      <c r="H113" s="19" t="s">
        <v>15</v>
      </c>
      <c r="I113" s="19" t="s">
        <v>355</v>
      </c>
      <c r="J113" s="20" t="s">
        <v>281</v>
      </c>
      <c r="K113" s="21" t="str">
        <f>VLOOKUP(Tabla334[[#This Row],[CODIGO DEL PROYECTO]],[1]Hoja1!$L:$M,2,FALSE)</f>
        <v>Letra de Cambio / Pagadera a la vista</v>
      </c>
    </row>
    <row r="114" spans="1:11" ht="15" customHeight="1" x14ac:dyDescent="0.35">
      <c r="A114" s="16">
        <v>2200042097</v>
      </c>
      <c r="B114" s="17" t="s">
        <v>356</v>
      </c>
      <c r="C114" s="17" t="s">
        <v>168</v>
      </c>
      <c r="D114" s="17" t="s">
        <v>169</v>
      </c>
      <c r="E114" s="19">
        <v>1080000</v>
      </c>
      <c r="F114" s="19">
        <v>1080000</v>
      </c>
      <c r="G114" s="17" t="s">
        <v>14</v>
      </c>
      <c r="H114" s="19" t="s">
        <v>15</v>
      </c>
      <c r="I114" s="19" t="s">
        <v>357</v>
      </c>
      <c r="J114" s="20" t="s">
        <v>338</v>
      </c>
      <c r="K114" s="21" t="str">
        <f>VLOOKUP(Tabla334[[#This Row],[CODIGO DEL PROYECTO]],[1]Hoja1!$L:$M,2,FALSE)</f>
        <v>Letra de Cambio / Pagadera a la vista</v>
      </c>
    </row>
    <row r="115" spans="1:11" ht="15" customHeight="1" x14ac:dyDescent="0.35">
      <c r="A115" s="16">
        <v>2200042098</v>
      </c>
      <c r="B115" s="17" t="s">
        <v>358</v>
      </c>
      <c r="C115" s="17" t="s">
        <v>43</v>
      </c>
      <c r="D115" s="17" t="s">
        <v>44</v>
      </c>
      <c r="E115" s="19">
        <v>932224</v>
      </c>
      <c r="F115" s="19">
        <v>932224</v>
      </c>
      <c r="G115" s="17" t="s">
        <v>45</v>
      </c>
      <c r="H115" s="19" t="s">
        <v>15</v>
      </c>
      <c r="I115" s="19" t="s">
        <v>359</v>
      </c>
      <c r="J115" s="20" t="s">
        <v>281</v>
      </c>
      <c r="K115" s="21" t="str">
        <f>VLOOKUP(Tabla334[[#This Row],[CODIGO DEL PROYECTO]],[1]Hoja1!$L:$M,2,FALSE)</f>
        <v>Letra de Cambio / Pagadera a la vista</v>
      </c>
    </row>
    <row r="116" spans="1:11" ht="15" customHeight="1" x14ac:dyDescent="0.35">
      <c r="A116" s="16">
        <v>2200042099</v>
      </c>
      <c r="B116" s="17" t="s">
        <v>360</v>
      </c>
      <c r="C116" s="17" t="s">
        <v>58</v>
      </c>
      <c r="D116" s="17" t="s">
        <v>59</v>
      </c>
      <c r="E116" s="19">
        <v>32725000</v>
      </c>
      <c r="F116" s="19">
        <v>32725000</v>
      </c>
      <c r="G116" s="17" t="s">
        <v>14</v>
      </c>
      <c r="H116" s="19" t="s">
        <v>15</v>
      </c>
      <c r="I116" s="19" t="s">
        <v>361</v>
      </c>
      <c r="J116" s="20" t="s">
        <v>362</v>
      </c>
      <c r="K116" s="21" t="str">
        <f>VLOOKUP(Tabla334[[#This Row],[CODIGO DEL PROYECTO]],[1]Hoja1!$L:$M,2,FALSE)</f>
        <v>Letra de Cambio / Pagadera a la vista</v>
      </c>
    </row>
    <row r="117" spans="1:11" ht="15" customHeight="1" x14ac:dyDescent="0.35">
      <c r="A117" s="16">
        <v>2200042100</v>
      </c>
      <c r="B117" s="17" t="s">
        <v>363</v>
      </c>
      <c r="C117" s="17" t="s">
        <v>342</v>
      </c>
      <c r="D117" s="17" t="s">
        <v>343</v>
      </c>
      <c r="E117" s="19">
        <v>20700000</v>
      </c>
      <c r="F117" s="19">
        <v>20700000</v>
      </c>
      <c r="G117" s="17" t="s">
        <v>14</v>
      </c>
      <c r="H117" s="19" t="s">
        <v>15</v>
      </c>
      <c r="I117" s="19" t="s">
        <v>364</v>
      </c>
      <c r="J117" s="20" t="s">
        <v>230</v>
      </c>
      <c r="K117" s="21" t="str">
        <f>VLOOKUP(Tabla334[[#This Row],[CODIGO DEL PROYECTO]],[1]Hoja1!$L:$M,2,FALSE)</f>
        <v>Letra de Cambio / Pagadera a la vista</v>
      </c>
    </row>
    <row r="118" spans="1:11" ht="15" customHeight="1" x14ac:dyDescent="0.35">
      <c r="A118" s="16">
        <v>2200042101</v>
      </c>
      <c r="B118" s="17" t="s">
        <v>365</v>
      </c>
      <c r="C118" s="17" t="s">
        <v>119</v>
      </c>
      <c r="D118" s="17" t="s">
        <v>120</v>
      </c>
      <c r="E118" s="19">
        <v>15000000</v>
      </c>
      <c r="F118" s="19">
        <v>15000000</v>
      </c>
      <c r="G118" s="17" t="s">
        <v>45</v>
      </c>
      <c r="H118" s="19" t="s">
        <v>15</v>
      </c>
      <c r="I118" s="19" t="s">
        <v>366</v>
      </c>
      <c r="J118" s="20" t="s">
        <v>281</v>
      </c>
      <c r="K118" s="21" t="str">
        <f>VLOOKUP(Tabla334[[#This Row],[CODIGO DEL PROYECTO]],[1]Hoja1!$L:$M,2,FALSE)</f>
        <v>Letra de Cambio / Pagadera a la vista</v>
      </c>
    </row>
    <row r="119" spans="1:11" ht="15" customHeight="1" x14ac:dyDescent="0.35">
      <c r="A119" s="16">
        <v>2200042102</v>
      </c>
      <c r="B119" s="17" t="s">
        <v>367</v>
      </c>
      <c r="C119" s="17" t="s">
        <v>368</v>
      </c>
      <c r="D119" s="17" t="s">
        <v>369</v>
      </c>
      <c r="E119" s="19">
        <v>45510468</v>
      </c>
      <c r="F119" s="19">
        <v>45510468</v>
      </c>
      <c r="G119" s="17" t="s">
        <v>14</v>
      </c>
      <c r="H119" s="19" t="s">
        <v>15</v>
      </c>
      <c r="I119" s="19" t="s">
        <v>370</v>
      </c>
      <c r="J119" s="20" t="s">
        <v>371</v>
      </c>
      <c r="K119" s="21" t="str">
        <f>VLOOKUP(Tabla334[[#This Row],[CODIGO DEL PROYECTO]],[1]Hoja1!$L:$M,2,FALSE)</f>
        <v>Letra de Cambio / Pagadera a la vista</v>
      </c>
    </row>
    <row r="120" spans="1:11" ht="15" customHeight="1" x14ac:dyDescent="0.35">
      <c r="A120" s="16">
        <v>2200042103</v>
      </c>
      <c r="B120" s="17" t="s">
        <v>372</v>
      </c>
      <c r="C120" s="17" t="s">
        <v>373</v>
      </c>
      <c r="D120" s="17" t="s">
        <v>374</v>
      </c>
      <c r="E120" s="19">
        <v>25800000</v>
      </c>
      <c r="F120" s="19">
        <v>25800000</v>
      </c>
      <c r="G120" s="17" t="s">
        <v>21</v>
      </c>
      <c r="H120" s="19" t="s">
        <v>15</v>
      </c>
      <c r="I120" s="19" t="s">
        <v>375</v>
      </c>
      <c r="J120" s="20" t="s">
        <v>371</v>
      </c>
      <c r="K120" s="21" t="str">
        <f>VLOOKUP(Tabla334[[#This Row],[CODIGO DEL PROYECTO]],[1]Hoja1!$L:$M,2,FALSE)</f>
        <v>Letra de Cambio / Pagadera a la vista</v>
      </c>
    </row>
    <row r="121" spans="1:11" ht="15" customHeight="1" x14ac:dyDescent="0.35">
      <c r="A121" s="16">
        <v>2200042104</v>
      </c>
      <c r="B121" s="17" t="s">
        <v>376</v>
      </c>
      <c r="C121" s="17" t="s">
        <v>102</v>
      </c>
      <c r="D121" s="17" t="s">
        <v>103</v>
      </c>
      <c r="E121" s="19">
        <v>15981722</v>
      </c>
      <c r="F121" s="19">
        <v>15981722</v>
      </c>
      <c r="G121" s="17" t="s">
        <v>14</v>
      </c>
      <c r="H121" s="19" t="s">
        <v>15</v>
      </c>
      <c r="I121" s="19" t="s">
        <v>377</v>
      </c>
      <c r="J121" s="20" t="s">
        <v>281</v>
      </c>
      <c r="K121" s="21" t="str">
        <f>VLOOKUP(Tabla334[[#This Row],[CODIGO DEL PROYECTO]],[1]Hoja1!$L:$M,2,FALSE)</f>
        <v>Letra de Cambio / Pagadera a la vista</v>
      </c>
    </row>
    <row r="122" spans="1:11" ht="15" customHeight="1" x14ac:dyDescent="0.35">
      <c r="A122" s="16">
        <v>2200042105</v>
      </c>
      <c r="B122" s="17" t="s">
        <v>378</v>
      </c>
      <c r="C122" s="17" t="s">
        <v>327</v>
      </c>
      <c r="D122" s="17" t="s">
        <v>328</v>
      </c>
      <c r="E122" s="19">
        <v>5700000</v>
      </c>
      <c r="F122" s="19">
        <v>5700000</v>
      </c>
      <c r="G122" s="17" t="s">
        <v>14</v>
      </c>
      <c r="H122" s="19" t="s">
        <v>15</v>
      </c>
      <c r="I122" s="19" t="s">
        <v>379</v>
      </c>
      <c r="J122" s="20" t="s">
        <v>230</v>
      </c>
      <c r="K122" s="21" t="str">
        <f>VLOOKUP(Tabla334[[#This Row],[CODIGO DEL PROYECTO]],[1]Hoja1!$L:$M,2,FALSE)</f>
        <v>Letra de Cambio / Pagadera a la vista</v>
      </c>
    </row>
    <row r="123" spans="1:11" ht="15" customHeight="1" x14ac:dyDescent="0.35">
      <c r="A123" s="16">
        <v>2200042106</v>
      </c>
      <c r="B123" s="17" t="s">
        <v>380</v>
      </c>
      <c r="C123" s="17" t="s">
        <v>139</v>
      </c>
      <c r="D123" s="17" t="s">
        <v>140</v>
      </c>
      <c r="E123" s="19">
        <v>6000000</v>
      </c>
      <c r="F123" s="19">
        <v>6000000</v>
      </c>
      <c r="G123" s="17" t="s">
        <v>116</v>
      </c>
      <c r="H123" s="19" t="s">
        <v>15</v>
      </c>
      <c r="I123" s="19" t="s">
        <v>381</v>
      </c>
      <c r="J123" s="20" t="s">
        <v>233</v>
      </c>
      <c r="K123" s="21" t="str">
        <f>VLOOKUP(Tabla334[[#This Row],[CODIGO DEL PROYECTO]],[1]Hoja1!$L:$M,2,FALSE)</f>
        <v>Letra de Cambio / Pagadera a la vista</v>
      </c>
    </row>
    <row r="124" spans="1:11" ht="15" customHeight="1" x14ac:dyDescent="0.35">
      <c r="A124" s="16">
        <v>2200042107</v>
      </c>
      <c r="B124" s="17" t="s">
        <v>382</v>
      </c>
      <c r="C124" s="17" t="s">
        <v>83</v>
      </c>
      <c r="D124" s="17" t="s">
        <v>84</v>
      </c>
      <c r="E124" s="19">
        <v>1920000</v>
      </c>
      <c r="F124" s="19">
        <v>1920000</v>
      </c>
      <c r="G124" s="17" t="s">
        <v>14</v>
      </c>
      <c r="H124" s="19" t="s">
        <v>15</v>
      </c>
      <c r="I124" s="19" t="s">
        <v>383</v>
      </c>
      <c r="J124" s="20" t="s">
        <v>294</v>
      </c>
      <c r="K124" s="21" t="str">
        <f>VLOOKUP(Tabla334[[#This Row],[CODIGO DEL PROYECTO]],[1]Hoja1!$L:$M,2,FALSE)</f>
        <v>Letra de Cambio / Pagadera a la vista</v>
      </c>
    </row>
    <row r="125" spans="1:11" ht="15" customHeight="1" x14ac:dyDescent="0.35">
      <c r="A125" s="16">
        <v>2200042108</v>
      </c>
      <c r="B125" s="17" t="s">
        <v>384</v>
      </c>
      <c r="C125" s="17" t="s">
        <v>143</v>
      </c>
      <c r="D125" s="17" t="s">
        <v>144</v>
      </c>
      <c r="E125" s="19">
        <v>45000005</v>
      </c>
      <c r="F125" s="19">
        <v>45000005</v>
      </c>
      <c r="G125" s="17" t="s">
        <v>116</v>
      </c>
      <c r="H125" s="19" t="s">
        <v>15</v>
      </c>
      <c r="I125" s="19" t="s">
        <v>385</v>
      </c>
      <c r="J125" s="20" t="s">
        <v>281</v>
      </c>
      <c r="K125" s="21" t="str">
        <f>VLOOKUP(Tabla334[[#This Row],[CODIGO DEL PROYECTO]],[1]Hoja1!$L:$M,2,FALSE)</f>
        <v>Letra de Cambio / Pagadera a la vista</v>
      </c>
    </row>
    <row r="126" spans="1:11" ht="15" customHeight="1" x14ac:dyDescent="0.35">
      <c r="A126" s="16">
        <v>2200042109</v>
      </c>
      <c r="B126" s="17" t="s">
        <v>386</v>
      </c>
      <c r="C126" s="17" t="s">
        <v>248</v>
      </c>
      <c r="D126" s="17" t="s">
        <v>249</v>
      </c>
      <c r="E126" s="19">
        <v>8109000</v>
      </c>
      <c r="F126" s="19">
        <v>8109000</v>
      </c>
      <c r="G126" s="17" t="s">
        <v>14</v>
      </c>
      <c r="H126" s="19" t="s">
        <v>15</v>
      </c>
      <c r="I126" s="19" t="s">
        <v>387</v>
      </c>
      <c r="J126" s="20" t="s">
        <v>281</v>
      </c>
      <c r="K126" s="21" t="str">
        <f>VLOOKUP(Tabla334[[#This Row],[CODIGO DEL PROYECTO]],[1]Hoja1!$L:$M,2,FALSE)</f>
        <v>Letra de Cambio / Pagadera a la vista</v>
      </c>
    </row>
    <row r="127" spans="1:11" ht="15" customHeight="1" x14ac:dyDescent="0.35">
      <c r="A127" s="16">
        <v>2200042111</v>
      </c>
      <c r="B127" s="17" t="s">
        <v>388</v>
      </c>
      <c r="C127" s="17" t="s">
        <v>368</v>
      </c>
      <c r="D127" s="17" t="s">
        <v>369</v>
      </c>
      <c r="E127" s="19">
        <v>15398758</v>
      </c>
      <c r="F127" s="19">
        <v>15398758</v>
      </c>
      <c r="G127" s="17" t="s">
        <v>14</v>
      </c>
      <c r="H127" s="19" t="s">
        <v>15</v>
      </c>
      <c r="I127" s="19" t="s">
        <v>389</v>
      </c>
      <c r="J127" s="20" t="s">
        <v>191</v>
      </c>
      <c r="K127" s="21" t="str">
        <f>VLOOKUP(Tabla334[[#This Row],[CODIGO DEL PROYECTO]],[1]Hoja1!$L:$M,2,FALSE)</f>
        <v>Letra de Cambio / Pagadera a la vista</v>
      </c>
    </row>
    <row r="128" spans="1:11" ht="15" customHeight="1" x14ac:dyDescent="0.35">
      <c r="A128" s="16">
        <v>2200042112</v>
      </c>
      <c r="B128" s="17" t="s">
        <v>390</v>
      </c>
      <c r="C128" s="17" t="s">
        <v>252</v>
      </c>
      <c r="D128" s="17" t="s">
        <v>253</v>
      </c>
      <c r="E128" s="19">
        <v>5400000</v>
      </c>
      <c r="F128" s="19">
        <v>5400000</v>
      </c>
      <c r="G128" s="17" t="s">
        <v>14</v>
      </c>
      <c r="H128" s="19" t="s">
        <v>15</v>
      </c>
      <c r="I128" s="19" t="s">
        <v>391</v>
      </c>
      <c r="J128" s="20" t="s">
        <v>294</v>
      </c>
      <c r="K128" s="21" t="str">
        <f>VLOOKUP(Tabla334[[#This Row],[CODIGO DEL PROYECTO]],[1]Hoja1!$L:$M,2,FALSE)</f>
        <v>Letra de Cambio / Pagadera a la vista</v>
      </c>
    </row>
    <row r="129" spans="1:11" ht="15" customHeight="1" x14ac:dyDescent="0.35">
      <c r="A129" s="16">
        <v>2200042113</v>
      </c>
      <c r="B129" s="17" t="s">
        <v>392</v>
      </c>
      <c r="C129" s="17" t="s">
        <v>102</v>
      </c>
      <c r="D129" s="17" t="s">
        <v>103</v>
      </c>
      <c r="E129" s="19">
        <v>7503610</v>
      </c>
      <c r="F129" s="19">
        <v>7503610</v>
      </c>
      <c r="G129" s="17" t="s">
        <v>14</v>
      </c>
      <c r="H129" s="19" t="s">
        <v>15</v>
      </c>
      <c r="I129" s="19" t="s">
        <v>393</v>
      </c>
      <c r="J129" s="20" t="s">
        <v>294</v>
      </c>
      <c r="K129" s="21" t="str">
        <f>VLOOKUP(Tabla334[[#This Row],[CODIGO DEL PROYECTO]],[1]Hoja1!$L:$M,2,FALSE)</f>
        <v>Letra de Cambio / Pagadera a la vista</v>
      </c>
    </row>
    <row r="130" spans="1:11" ht="15" customHeight="1" x14ac:dyDescent="0.35">
      <c r="A130" s="16">
        <v>2200042114</v>
      </c>
      <c r="B130" s="17" t="s">
        <v>394</v>
      </c>
      <c r="C130" s="17" t="s">
        <v>252</v>
      </c>
      <c r="D130" s="17" t="s">
        <v>253</v>
      </c>
      <c r="E130" s="19">
        <v>3474732</v>
      </c>
      <c r="F130" s="19">
        <v>3474732</v>
      </c>
      <c r="G130" s="17" t="s">
        <v>14</v>
      </c>
      <c r="H130" s="19" t="s">
        <v>15</v>
      </c>
      <c r="I130" s="19" t="s">
        <v>395</v>
      </c>
      <c r="J130" s="20" t="s">
        <v>294</v>
      </c>
      <c r="K130" s="21" t="str">
        <f>VLOOKUP(Tabla334[[#This Row],[CODIGO DEL PROYECTO]],[1]Hoja1!$L:$M,2,FALSE)</f>
        <v>Letra de Cambio / Pagadera a la vista</v>
      </c>
    </row>
    <row r="131" spans="1:11" ht="15" customHeight="1" x14ac:dyDescent="0.35">
      <c r="A131" s="16">
        <v>2200042115</v>
      </c>
      <c r="B131" s="17" t="s">
        <v>396</v>
      </c>
      <c r="C131" s="17" t="s">
        <v>143</v>
      </c>
      <c r="D131" s="17" t="s">
        <v>144</v>
      </c>
      <c r="E131" s="19">
        <v>20000000</v>
      </c>
      <c r="F131" s="19">
        <v>20000000</v>
      </c>
      <c r="G131" s="17" t="s">
        <v>116</v>
      </c>
      <c r="H131" s="19" t="s">
        <v>15</v>
      </c>
      <c r="I131" s="19" t="s">
        <v>397</v>
      </c>
      <c r="J131" s="20" t="s">
        <v>294</v>
      </c>
      <c r="K131" s="21" t="str">
        <f>VLOOKUP(Tabla334[[#This Row],[CODIGO DEL PROYECTO]],[1]Hoja1!$L:$M,2,FALSE)</f>
        <v>Letra de Cambio / Pagadera a la vista</v>
      </c>
    </row>
    <row r="132" spans="1:11" ht="15" customHeight="1" x14ac:dyDescent="0.35">
      <c r="A132" s="16">
        <v>2200042116</v>
      </c>
      <c r="B132" s="17" t="s">
        <v>398</v>
      </c>
      <c r="C132" s="17" t="s">
        <v>83</v>
      </c>
      <c r="D132" s="17" t="s">
        <v>84</v>
      </c>
      <c r="E132" s="19">
        <v>14233042</v>
      </c>
      <c r="F132" s="19">
        <v>14233042</v>
      </c>
      <c r="G132" s="17" t="s">
        <v>14</v>
      </c>
      <c r="H132" s="19" t="s">
        <v>15</v>
      </c>
      <c r="I132" s="19" t="s">
        <v>399</v>
      </c>
      <c r="J132" s="20" t="s">
        <v>294</v>
      </c>
      <c r="K132" s="21" t="str">
        <f>VLOOKUP(Tabla334[[#This Row],[CODIGO DEL PROYECTO]],[1]Hoja1!$L:$M,2,FALSE)</f>
        <v>Letra de Cambio / Pagadera a la vista</v>
      </c>
    </row>
    <row r="133" spans="1:11" ht="15" customHeight="1" x14ac:dyDescent="0.35">
      <c r="A133" s="16">
        <v>2200042117</v>
      </c>
      <c r="B133" s="17" t="s">
        <v>400</v>
      </c>
      <c r="C133" s="17" t="s">
        <v>401</v>
      </c>
      <c r="D133" s="17" t="s">
        <v>402</v>
      </c>
      <c r="E133" s="19">
        <v>70900000</v>
      </c>
      <c r="F133" s="19">
        <v>70900000</v>
      </c>
      <c r="G133" s="17" t="s">
        <v>14</v>
      </c>
      <c r="H133" s="19" t="s">
        <v>15</v>
      </c>
      <c r="I133" s="19" t="s">
        <v>403</v>
      </c>
      <c r="J133" s="20" t="s">
        <v>404</v>
      </c>
      <c r="K133" s="21" t="str">
        <f>VLOOKUP(Tabla334[[#This Row],[CODIGO DEL PROYECTO]],[1]Hoja1!$L:$M,2,FALSE)</f>
        <v>Letra de Cambio / Pagadera a la vista</v>
      </c>
    </row>
    <row r="134" spans="1:11" ht="15" customHeight="1" x14ac:dyDescent="0.35">
      <c r="A134" s="16">
        <v>2200042118</v>
      </c>
      <c r="B134" s="17" t="s">
        <v>405</v>
      </c>
      <c r="C134" s="17" t="s">
        <v>401</v>
      </c>
      <c r="D134" s="17" t="s">
        <v>402</v>
      </c>
      <c r="E134" s="19">
        <v>12320000</v>
      </c>
      <c r="F134" s="19">
        <v>12320000</v>
      </c>
      <c r="G134" s="17" t="s">
        <v>14</v>
      </c>
      <c r="H134" s="19" t="s">
        <v>15</v>
      </c>
      <c r="I134" s="19" t="s">
        <v>406</v>
      </c>
      <c r="J134" s="20" t="s">
        <v>404</v>
      </c>
      <c r="K134" s="21" t="str">
        <f>VLOOKUP(Tabla334[[#This Row],[CODIGO DEL PROYECTO]],[1]Hoja1!$L:$M,2,FALSE)</f>
        <v>Letra de Cambio / Pagadera a la vista</v>
      </c>
    </row>
    <row r="135" spans="1:11" ht="15" customHeight="1" x14ac:dyDescent="0.35">
      <c r="A135" s="16">
        <v>2200042119</v>
      </c>
      <c r="B135" s="17" t="s">
        <v>407</v>
      </c>
      <c r="C135" s="17" t="s">
        <v>408</v>
      </c>
      <c r="D135" s="17" t="s">
        <v>409</v>
      </c>
      <c r="E135" s="19">
        <v>46160000</v>
      </c>
      <c r="F135" s="19">
        <v>46160000</v>
      </c>
      <c r="G135" s="17" t="s">
        <v>14</v>
      </c>
      <c r="H135" s="19" t="s">
        <v>15</v>
      </c>
      <c r="I135" s="19" t="s">
        <v>410</v>
      </c>
      <c r="J135" s="20" t="s">
        <v>371</v>
      </c>
      <c r="K135" s="21" t="str">
        <f>VLOOKUP(Tabla334[[#This Row],[CODIGO DEL PROYECTO]],[1]Hoja1!$L:$M,2,FALSE)</f>
        <v>Letra de Cambio / Pagadera a la vista</v>
      </c>
    </row>
    <row r="136" spans="1:11" ht="15" customHeight="1" x14ac:dyDescent="0.35">
      <c r="A136" s="16">
        <v>2200042120</v>
      </c>
      <c r="B136" s="17" t="s">
        <v>411</v>
      </c>
      <c r="C136" s="17" t="s">
        <v>408</v>
      </c>
      <c r="D136" s="17" t="s">
        <v>409</v>
      </c>
      <c r="E136" s="19">
        <v>11820000</v>
      </c>
      <c r="F136" s="19">
        <v>11820000</v>
      </c>
      <c r="G136" s="17" t="s">
        <v>14</v>
      </c>
      <c r="H136" s="19" t="s">
        <v>15</v>
      </c>
      <c r="I136" s="19" t="s">
        <v>412</v>
      </c>
      <c r="J136" s="20" t="s">
        <v>413</v>
      </c>
      <c r="K136" s="21" t="str">
        <f>VLOOKUP(Tabla334[[#This Row],[CODIGO DEL PROYECTO]],[1]Hoja1!$L:$M,2,FALSE)</f>
        <v>Letra de Cambio / Pagadera a la vista</v>
      </c>
    </row>
    <row r="137" spans="1:11" ht="15" customHeight="1" x14ac:dyDescent="0.35">
      <c r="A137" s="16">
        <v>2200042121</v>
      </c>
      <c r="B137" s="17" t="s">
        <v>414</v>
      </c>
      <c r="C137" s="17" t="s">
        <v>415</v>
      </c>
      <c r="D137" s="17" t="s">
        <v>416</v>
      </c>
      <c r="E137" s="19">
        <v>3057600</v>
      </c>
      <c r="F137" s="19">
        <v>3057600</v>
      </c>
      <c r="G137" s="17" t="s">
        <v>27</v>
      </c>
      <c r="H137" s="19" t="s">
        <v>15</v>
      </c>
      <c r="I137" s="19" t="s">
        <v>417</v>
      </c>
      <c r="J137" s="20" t="s">
        <v>294</v>
      </c>
      <c r="K137" s="21" t="str">
        <f>VLOOKUP(Tabla334[[#This Row],[CODIGO DEL PROYECTO]],[1]Hoja1!$L:$M,2,FALSE)</f>
        <v>Letra de Cambio / Pagadera a la vista</v>
      </c>
    </row>
    <row r="138" spans="1:11" ht="15" customHeight="1" x14ac:dyDescent="0.35">
      <c r="A138" s="16">
        <v>2200042122</v>
      </c>
      <c r="B138" s="17" t="s">
        <v>418</v>
      </c>
      <c r="C138" s="17" t="s">
        <v>209</v>
      </c>
      <c r="D138" s="17" t="s">
        <v>210</v>
      </c>
      <c r="E138" s="19">
        <v>48330338</v>
      </c>
      <c r="F138" s="19">
        <v>48330338</v>
      </c>
      <c r="G138" s="17" t="s">
        <v>14</v>
      </c>
      <c r="H138" s="19" t="s">
        <v>15</v>
      </c>
      <c r="I138" s="19" t="s">
        <v>419</v>
      </c>
      <c r="J138" s="20" t="s">
        <v>233</v>
      </c>
      <c r="K138" s="21" t="str">
        <f>VLOOKUP(Tabla334[[#This Row],[CODIGO DEL PROYECTO]],[1]Hoja1!$L:$M,2,FALSE)</f>
        <v>Letra de Cambio / Pagadera a la vista</v>
      </c>
    </row>
    <row r="139" spans="1:11" ht="15" customHeight="1" x14ac:dyDescent="0.35">
      <c r="A139" s="16">
        <v>2200042123</v>
      </c>
      <c r="B139" s="17" t="s">
        <v>420</v>
      </c>
      <c r="C139" s="17" t="s">
        <v>368</v>
      </c>
      <c r="D139" s="17" t="s">
        <v>369</v>
      </c>
      <c r="E139" s="19">
        <v>23000000</v>
      </c>
      <c r="F139" s="19">
        <v>23000000</v>
      </c>
      <c r="G139" s="17" t="s">
        <v>14</v>
      </c>
      <c r="H139" s="19" t="s">
        <v>15</v>
      </c>
      <c r="I139" s="19" t="s">
        <v>421</v>
      </c>
      <c r="J139" s="20" t="s">
        <v>110</v>
      </c>
      <c r="K139" s="21" t="str">
        <f>VLOOKUP(Tabla334[[#This Row],[CODIGO DEL PROYECTO]],[1]Hoja1!$L:$M,2,FALSE)</f>
        <v>Letra de Cambio / Pagadera a la vista</v>
      </c>
    </row>
    <row r="140" spans="1:11" ht="15" customHeight="1" x14ac:dyDescent="0.35">
      <c r="A140" s="16">
        <v>2200042124</v>
      </c>
      <c r="B140" s="17" t="s">
        <v>422</v>
      </c>
      <c r="C140" s="17" t="s">
        <v>209</v>
      </c>
      <c r="D140" s="17" t="s">
        <v>210</v>
      </c>
      <c r="E140" s="19">
        <v>12661112</v>
      </c>
      <c r="F140" s="19">
        <v>12661112</v>
      </c>
      <c r="G140" s="17" t="s">
        <v>14</v>
      </c>
      <c r="H140" s="19" t="s">
        <v>15</v>
      </c>
      <c r="I140" s="19" t="s">
        <v>423</v>
      </c>
      <c r="J140" s="20" t="s">
        <v>274</v>
      </c>
      <c r="K140" s="21" t="str">
        <f>VLOOKUP(Tabla334[[#This Row],[CODIGO DEL PROYECTO]],[1]Hoja1!$L:$M,2,FALSE)</f>
        <v>Letra de Cambio / Pagadera a la vista</v>
      </c>
    </row>
    <row r="141" spans="1:11" ht="15" customHeight="1" x14ac:dyDescent="0.35">
      <c r="A141" s="16">
        <v>2200042125</v>
      </c>
      <c r="B141" s="17" t="s">
        <v>424</v>
      </c>
      <c r="C141" s="17" t="s">
        <v>102</v>
      </c>
      <c r="D141" s="17" t="s">
        <v>103</v>
      </c>
      <c r="E141" s="19">
        <v>933869</v>
      </c>
      <c r="F141" s="19">
        <v>933869</v>
      </c>
      <c r="G141" s="17" t="s">
        <v>14</v>
      </c>
      <c r="H141" s="19" t="s">
        <v>15</v>
      </c>
      <c r="I141" s="19" t="s">
        <v>425</v>
      </c>
      <c r="J141" s="20" t="s">
        <v>110</v>
      </c>
      <c r="K141" s="21" t="str">
        <f>VLOOKUP(Tabla334[[#This Row],[CODIGO DEL PROYECTO]],[1]Hoja1!$L:$M,2,FALSE)</f>
        <v>Letra de Cambio / Pagadera a la vista</v>
      </c>
    </row>
    <row r="142" spans="1:11" ht="15" customHeight="1" x14ac:dyDescent="0.35">
      <c r="A142" s="16">
        <v>2200042126</v>
      </c>
      <c r="B142" s="17" t="s">
        <v>426</v>
      </c>
      <c r="C142" s="17" t="s">
        <v>415</v>
      </c>
      <c r="D142" s="17" t="s">
        <v>416</v>
      </c>
      <c r="E142" s="19">
        <v>46016800</v>
      </c>
      <c r="F142" s="19">
        <v>46016800</v>
      </c>
      <c r="G142" s="17" t="s">
        <v>27</v>
      </c>
      <c r="H142" s="19" t="s">
        <v>15</v>
      </c>
      <c r="I142" s="19" t="s">
        <v>427</v>
      </c>
      <c r="J142" s="20" t="s">
        <v>428</v>
      </c>
      <c r="K142" s="21" t="str">
        <f>VLOOKUP(Tabla334[[#This Row],[CODIGO DEL PROYECTO]],[1]Hoja1!$L:$M,2,FALSE)</f>
        <v>Letra de Cambio / Pagadera a la vista</v>
      </c>
    </row>
    <row r="143" spans="1:11" ht="15" customHeight="1" x14ac:dyDescent="0.35">
      <c r="A143" s="16">
        <v>2200042127</v>
      </c>
      <c r="B143" s="17" t="s">
        <v>429</v>
      </c>
      <c r="C143" s="17" t="s">
        <v>216</v>
      </c>
      <c r="D143" s="17" t="s">
        <v>217</v>
      </c>
      <c r="E143" s="19">
        <v>15000000</v>
      </c>
      <c r="F143" s="19">
        <v>15000000</v>
      </c>
      <c r="G143" s="17" t="s">
        <v>14</v>
      </c>
      <c r="H143" s="19" t="s">
        <v>15</v>
      </c>
      <c r="I143" s="19" t="s">
        <v>430</v>
      </c>
      <c r="J143" s="20" t="s">
        <v>81</v>
      </c>
      <c r="K143" s="21" t="str">
        <f>VLOOKUP(Tabla334[[#This Row],[CODIGO DEL PROYECTO]],[1]Hoja1!$L:$M,2,FALSE)</f>
        <v>Letra de Cambio / Pagadera a la vista</v>
      </c>
    </row>
    <row r="144" spans="1:11" ht="15" customHeight="1" x14ac:dyDescent="0.35">
      <c r="A144" s="16">
        <v>2200042128</v>
      </c>
      <c r="B144" s="17" t="s">
        <v>431</v>
      </c>
      <c r="C144" s="17" t="s">
        <v>53</v>
      </c>
      <c r="D144" s="17" t="s">
        <v>54</v>
      </c>
      <c r="E144" s="19">
        <v>3338010</v>
      </c>
      <c r="F144" s="19">
        <v>3338010</v>
      </c>
      <c r="G144" s="17" t="s">
        <v>14</v>
      </c>
      <c r="H144" s="19" t="s">
        <v>15</v>
      </c>
      <c r="I144" s="19" t="s">
        <v>432</v>
      </c>
      <c r="J144" s="20" t="s">
        <v>110</v>
      </c>
      <c r="K144" s="21" t="str">
        <f>VLOOKUP(Tabla334[[#This Row],[CODIGO DEL PROYECTO]],[1]Hoja1!$L:$M,2,FALSE)</f>
        <v>Letra de Cambio / Pagadera a la vista</v>
      </c>
    </row>
    <row r="145" spans="1:11" ht="15" customHeight="1" x14ac:dyDescent="0.35">
      <c r="A145" s="16">
        <v>2200042129</v>
      </c>
      <c r="B145" s="17" t="s">
        <v>433</v>
      </c>
      <c r="C145" s="17" t="s">
        <v>434</v>
      </c>
      <c r="D145" s="17" t="s">
        <v>435</v>
      </c>
      <c r="E145" s="19">
        <v>38956000</v>
      </c>
      <c r="F145" s="19">
        <v>38956000</v>
      </c>
      <c r="G145" s="17" t="s">
        <v>14</v>
      </c>
      <c r="H145" s="19" t="s">
        <v>15</v>
      </c>
      <c r="I145" s="19" t="s">
        <v>436</v>
      </c>
      <c r="J145" s="20" t="s">
        <v>437</v>
      </c>
      <c r="K145" s="21" t="str">
        <f>VLOOKUP(Tabla334[[#This Row],[CODIGO DEL PROYECTO]],[1]Hoja1!$L:$M,2,FALSE)</f>
        <v>Letra de Cambio / Pagadera a la vista</v>
      </c>
    </row>
    <row r="146" spans="1:11" ht="15" customHeight="1" x14ac:dyDescent="0.35">
      <c r="A146" s="16">
        <v>2200042130</v>
      </c>
      <c r="B146" s="17" t="s">
        <v>438</v>
      </c>
      <c r="C146" s="17" t="s">
        <v>248</v>
      </c>
      <c r="D146" s="17" t="s">
        <v>249</v>
      </c>
      <c r="E146" s="19">
        <v>30250000</v>
      </c>
      <c r="F146" s="19">
        <v>30250000</v>
      </c>
      <c r="G146" s="17" t="s">
        <v>14</v>
      </c>
      <c r="H146" s="19" t="s">
        <v>15</v>
      </c>
      <c r="I146" s="19" t="s">
        <v>439</v>
      </c>
      <c r="J146" s="20" t="s">
        <v>440</v>
      </c>
      <c r="K146" s="21" t="str">
        <f>VLOOKUP(Tabla334[[#This Row],[CODIGO DEL PROYECTO]],[1]Hoja1!$L:$M,2,FALSE)</f>
        <v>Letra de Cambio / Pagadera a la vista</v>
      </c>
    </row>
    <row r="147" spans="1:11" ht="15" customHeight="1" x14ac:dyDescent="0.35">
      <c r="A147" s="16">
        <v>2200042131</v>
      </c>
      <c r="B147" s="17" t="s">
        <v>441</v>
      </c>
      <c r="C147" s="17" t="s">
        <v>248</v>
      </c>
      <c r="D147" s="17" t="s">
        <v>249</v>
      </c>
      <c r="E147" s="19">
        <v>5000000</v>
      </c>
      <c r="F147" s="19">
        <v>5000000</v>
      </c>
      <c r="G147" s="17" t="s">
        <v>14</v>
      </c>
      <c r="H147" s="19" t="s">
        <v>15</v>
      </c>
      <c r="I147" s="19" t="s">
        <v>442</v>
      </c>
      <c r="J147" s="20" t="s">
        <v>443</v>
      </c>
      <c r="K147" s="21" t="str">
        <f>VLOOKUP(Tabla334[[#This Row],[CODIGO DEL PROYECTO]],[1]Hoja1!$L:$M,2,FALSE)</f>
        <v>Letra de Cambio / Pagadera a la vista</v>
      </c>
    </row>
    <row r="148" spans="1:11" ht="15" customHeight="1" x14ac:dyDescent="0.35">
      <c r="A148" s="16">
        <v>2200042132</v>
      </c>
      <c r="B148" s="17" t="s">
        <v>444</v>
      </c>
      <c r="C148" s="17" t="s">
        <v>320</v>
      </c>
      <c r="D148" s="17" t="s">
        <v>321</v>
      </c>
      <c r="E148" s="19">
        <v>3500000</v>
      </c>
      <c r="F148" s="19">
        <v>3500000</v>
      </c>
      <c r="G148" s="17" t="s">
        <v>322</v>
      </c>
      <c r="H148" s="19" t="s">
        <v>15</v>
      </c>
      <c r="I148" s="19" t="s">
        <v>445</v>
      </c>
      <c r="J148" s="20" t="s">
        <v>274</v>
      </c>
      <c r="K148" s="21" t="str">
        <f>VLOOKUP(Tabla334[[#This Row],[CODIGO DEL PROYECTO]],[1]Hoja1!$L:$M,2,FALSE)</f>
        <v>Letra de Cambio / Pagadera a la vista</v>
      </c>
    </row>
    <row r="149" spans="1:11" ht="15" customHeight="1" x14ac:dyDescent="0.35">
      <c r="A149" s="16">
        <v>2200042133</v>
      </c>
      <c r="B149" s="17" t="s">
        <v>446</v>
      </c>
      <c r="C149" s="17" t="s">
        <v>53</v>
      </c>
      <c r="D149" s="17" t="s">
        <v>54</v>
      </c>
      <c r="E149" s="19">
        <v>29406600</v>
      </c>
      <c r="F149" s="19">
        <v>29406600</v>
      </c>
      <c r="G149" s="17" t="s">
        <v>14</v>
      </c>
      <c r="H149" s="19" t="s">
        <v>15</v>
      </c>
      <c r="I149" s="19" t="s">
        <v>447</v>
      </c>
      <c r="J149" s="20" t="s">
        <v>110</v>
      </c>
      <c r="K149" s="21" t="str">
        <f>VLOOKUP(Tabla334[[#This Row],[CODIGO DEL PROYECTO]],[1]Hoja1!$L:$M,2,FALSE)</f>
        <v>Letra de Cambio / Pagadera a la vista</v>
      </c>
    </row>
    <row r="150" spans="1:11" ht="15" customHeight="1" x14ac:dyDescent="0.35">
      <c r="A150" s="16">
        <v>2200042134</v>
      </c>
      <c r="B150" s="17" t="s">
        <v>448</v>
      </c>
      <c r="C150" s="17" t="s">
        <v>128</v>
      </c>
      <c r="D150" s="17" t="s">
        <v>129</v>
      </c>
      <c r="E150" s="19">
        <v>25000000</v>
      </c>
      <c r="F150" s="19">
        <v>25000000</v>
      </c>
      <c r="G150" s="17" t="s">
        <v>14</v>
      </c>
      <c r="H150" s="19" t="s">
        <v>15</v>
      </c>
      <c r="I150" s="19" t="s">
        <v>449</v>
      </c>
      <c r="J150" s="20" t="s">
        <v>274</v>
      </c>
      <c r="K150" s="21" t="str">
        <f>VLOOKUP(Tabla334[[#This Row],[CODIGO DEL PROYECTO]],[1]Hoja1!$L:$M,2,FALSE)</f>
        <v>Letra de Cambio / Pagadera a la vista</v>
      </c>
    </row>
    <row r="151" spans="1:11" ht="15" customHeight="1" x14ac:dyDescent="0.35">
      <c r="A151" s="16">
        <v>2200042135</v>
      </c>
      <c r="B151" s="17" t="s">
        <v>450</v>
      </c>
      <c r="C151" s="17" t="s">
        <v>415</v>
      </c>
      <c r="D151" s="17" t="s">
        <v>416</v>
      </c>
      <c r="E151" s="19">
        <v>10784000</v>
      </c>
      <c r="F151" s="19">
        <v>10784000</v>
      </c>
      <c r="G151" s="17" t="s">
        <v>27</v>
      </c>
      <c r="H151" s="19" t="s">
        <v>15</v>
      </c>
      <c r="I151" s="19" t="s">
        <v>451</v>
      </c>
      <c r="J151" s="20" t="s">
        <v>443</v>
      </c>
      <c r="K151" s="21" t="str">
        <f>VLOOKUP(Tabla334[[#This Row],[CODIGO DEL PROYECTO]],[1]Hoja1!$L:$M,2,FALSE)</f>
        <v>Letra de Cambio / Pagadera a la vista</v>
      </c>
    </row>
    <row r="152" spans="1:11" ht="15" customHeight="1" x14ac:dyDescent="0.35">
      <c r="A152" s="16">
        <v>2200042136</v>
      </c>
      <c r="B152" s="17" t="s">
        <v>452</v>
      </c>
      <c r="C152" s="17" t="s">
        <v>124</v>
      </c>
      <c r="D152" s="17" t="s">
        <v>125</v>
      </c>
      <c r="E152" s="19">
        <v>9960000</v>
      </c>
      <c r="F152" s="19">
        <v>9960000</v>
      </c>
      <c r="G152" s="17" t="s">
        <v>14</v>
      </c>
      <c r="H152" s="19" t="s">
        <v>15</v>
      </c>
      <c r="I152" s="19" t="s">
        <v>453</v>
      </c>
      <c r="J152" s="20" t="s">
        <v>338</v>
      </c>
      <c r="K152" s="21" t="str">
        <f>VLOOKUP(Tabla334[[#This Row],[CODIGO DEL PROYECTO]],[1]Hoja1!$L:$M,2,FALSE)</f>
        <v>Letra de Cambio / Pagadera a la vista</v>
      </c>
    </row>
    <row r="153" spans="1:11" ht="15" customHeight="1" x14ac:dyDescent="0.35">
      <c r="A153" s="16">
        <v>2200042137</v>
      </c>
      <c r="B153" s="17" t="s">
        <v>454</v>
      </c>
      <c r="C153" s="17" t="s">
        <v>434</v>
      </c>
      <c r="D153" s="17" t="s">
        <v>435</v>
      </c>
      <c r="E153" s="19">
        <v>18785043</v>
      </c>
      <c r="F153" s="19">
        <v>18785043</v>
      </c>
      <c r="G153" s="17" t="s">
        <v>14</v>
      </c>
      <c r="H153" s="19" t="s">
        <v>15</v>
      </c>
      <c r="I153" s="19" t="s">
        <v>455</v>
      </c>
      <c r="J153" s="20" t="s">
        <v>274</v>
      </c>
      <c r="K153" s="21" t="str">
        <f>VLOOKUP(Tabla334[[#This Row],[CODIGO DEL PROYECTO]],[1]Hoja1!$L:$M,2,FALSE)</f>
        <v>Letra de Cambio / Pagadera a la vista</v>
      </c>
    </row>
    <row r="154" spans="1:11" ht="15" customHeight="1" x14ac:dyDescent="0.35">
      <c r="A154" s="16">
        <v>2200042139</v>
      </c>
      <c r="B154" s="17" t="s">
        <v>456</v>
      </c>
      <c r="C154" s="17" t="s">
        <v>143</v>
      </c>
      <c r="D154" s="17" t="s">
        <v>144</v>
      </c>
      <c r="E154" s="19">
        <v>20000400</v>
      </c>
      <c r="F154" s="19">
        <v>20000400</v>
      </c>
      <c r="G154" s="17" t="s">
        <v>116</v>
      </c>
      <c r="H154" s="19" t="s">
        <v>15</v>
      </c>
      <c r="I154" s="19" t="s">
        <v>457</v>
      </c>
      <c r="J154" s="20" t="s">
        <v>110</v>
      </c>
      <c r="K154" s="21" t="str">
        <f>VLOOKUP(Tabla334[[#This Row],[CODIGO DEL PROYECTO]],[1]Hoja1!$L:$M,2,FALSE)</f>
        <v>Letra de Cambio / Pagadera a la vista</v>
      </c>
    </row>
    <row r="155" spans="1:11" ht="15" customHeight="1" x14ac:dyDescent="0.35">
      <c r="A155" s="16">
        <v>2200042140</v>
      </c>
      <c r="B155" s="17" t="s">
        <v>458</v>
      </c>
      <c r="C155" s="17" t="s">
        <v>408</v>
      </c>
      <c r="D155" s="17" t="s">
        <v>409</v>
      </c>
      <c r="E155" s="19">
        <v>13070610</v>
      </c>
      <c r="F155" s="19">
        <v>13070610</v>
      </c>
      <c r="G155" s="17" t="s">
        <v>14</v>
      </c>
      <c r="H155" s="19" t="s">
        <v>15</v>
      </c>
      <c r="I155" s="19" t="s">
        <v>459</v>
      </c>
      <c r="J155" s="20" t="s">
        <v>110</v>
      </c>
      <c r="K155" s="21" t="str">
        <f>VLOOKUP(Tabla334[[#This Row],[CODIGO DEL PROYECTO]],[1]Hoja1!$L:$M,2,FALSE)</f>
        <v>Letra de Cambio / Pagadera a la vista</v>
      </c>
    </row>
    <row r="156" spans="1:11" ht="15" customHeight="1" x14ac:dyDescent="0.35">
      <c r="A156" s="16">
        <v>2200042141</v>
      </c>
      <c r="B156" s="17" t="s">
        <v>460</v>
      </c>
      <c r="C156" s="17" t="s">
        <v>368</v>
      </c>
      <c r="D156" s="17" t="s">
        <v>369</v>
      </c>
      <c r="E156" s="19">
        <v>3450000</v>
      </c>
      <c r="F156" s="19">
        <v>3450000</v>
      </c>
      <c r="G156" s="17" t="s">
        <v>14</v>
      </c>
      <c r="H156" s="19" t="s">
        <v>15</v>
      </c>
      <c r="I156" s="19" t="s">
        <v>461</v>
      </c>
      <c r="J156" s="20" t="s">
        <v>110</v>
      </c>
      <c r="K156" s="21" t="str">
        <f>VLOOKUP(Tabla334[[#This Row],[CODIGO DEL PROYECTO]],[1]Hoja1!$L:$M,2,FALSE)</f>
        <v>Letra de Cambio / Pagadera a la vista</v>
      </c>
    </row>
    <row r="157" spans="1:11" x14ac:dyDescent="0.35">
      <c r="A157" s="16">
        <v>2200042142</v>
      </c>
      <c r="B157" s="17" t="s">
        <v>462</v>
      </c>
      <c r="C157" s="17" t="s">
        <v>401</v>
      </c>
      <c r="D157" s="17" t="s">
        <v>402</v>
      </c>
      <c r="E157" s="19">
        <v>280003554</v>
      </c>
      <c r="F157" s="19">
        <v>280003554</v>
      </c>
      <c r="G157" s="17" t="s">
        <v>14</v>
      </c>
      <c r="H157" s="19" t="s">
        <v>15</v>
      </c>
      <c r="I157" s="19" t="s">
        <v>463</v>
      </c>
      <c r="J157" s="20" t="s">
        <v>464</v>
      </c>
      <c r="K157" s="21" t="str">
        <f>VLOOKUP(Tabla334[[#This Row],[CODIGO DEL PROYECTO]],[1]Hoja1!$L:$M,2,FALSE)</f>
        <v>Letra de Cambio / Pagadera a la vista</v>
      </c>
    </row>
    <row r="158" spans="1:11" x14ac:dyDescent="0.35">
      <c r="A158" s="16">
        <v>2200042143</v>
      </c>
      <c r="B158" s="17" t="s">
        <v>465</v>
      </c>
      <c r="C158" s="17" t="s">
        <v>373</v>
      </c>
      <c r="D158" s="17" t="s">
        <v>374</v>
      </c>
      <c r="E158" s="19">
        <v>4410000</v>
      </c>
      <c r="F158" s="19">
        <v>4410000</v>
      </c>
      <c r="G158" s="17" t="s">
        <v>21</v>
      </c>
      <c r="H158" s="19" t="s">
        <v>15</v>
      </c>
      <c r="I158" s="19" t="s">
        <v>466</v>
      </c>
      <c r="J158" s="20" t="s">
        <v>163</v>
      </c>
      <c r="K158" s="21" t="str">
        <f>VLOOKUP(Tabla334[[#This Row],[CODIGO DEL PROYECTO]],[1]Hoja1!$L:$M,2,FALSE)</f>
        <v>Letra de Cambio / Pagadera a la vista</v>
      </c>
    </row>
    <row r="159" spans="1:11" x14ac:dyDescent="0.35">
      <c r="A159" s="16">
        <v>2200042144</v>
      </c>
      <c r="B159" s="17" t="s">
        <v>467</v>
      </c>
      <c r="C159" s="17" t="s">
        <v>168</v>
      </c>
      <c r="D159" s="17" t="s">
        <v>169</v>
      </c>
      <c r="E159" s="19">
        <v>1000000</v>
      </c>
      <c r="F159" s="19">
        <v>1000000</v>
      </c>
      <c r="G159" s="17" t="s">
        <v>14</v>
      </c>
      <c r="H159" s="19" t="s">
        <v>15</v>
      </c>
      <c r="I159" s="19" t="s">
        <v>468</v>
      </c>
      <c r="J159" s="20" t="s">
        <v>338</v>
      </c>
      <c r="K159" s="21" t="str">
        <f>VLOOKUP(Tabla334[[#This Row],[CODIGO DEL PROYECTO]],[1]Hoja1!$L:$M,2,FALSE)</f>
        <v>Letra de Cambio / Pagadera a la vista</v>
      </c>
    </row>
    <row r="160" spans="1:11" x14ac:dyDescent="0.35">
      <c r="A160" s="16">
        <v>2200042145</v>
      </c>
      <c r="B160" s="17" t="s">
        <v>469</v>
      </c>
      <c r="C160" s="17" t="s">
        <v>168</v>
      </c>
      <c r="D160" s="17" t="s">
        <v>169</v>
      </c>
      <c r="E160" s="19">
        <v>26400000</v>
      </c>
      <c r="F160" s="19">
        <v>26400000</v>
      </c>
      <c r="G160" s="17" t="s">
        <v>14</v>
      </c>
      <c r="H160" s="19" t="s">
        <v>15</v>
      </c>
      <c r="I160" s="19" t="s">
        <v>470</v>
      </c>
      <c r="J160" s="20" t="s">
        <v>471</v>
      </c>
      <c r="K160" s="21" t="str">
        <f>VLOOKUP(Tabla334[[#This Row],[CODIGO DEL PROYECTO]],[1]Hoja1!$L:$M,2,FALSE)</f>
        <v>Letra de Cambio / Pagadera a la vista</v>
      </c>
    </row>
    <row r="161" spans="1:11" x14ac:dyDescent="0.35">
      <c r="A161" s="16">
        <v>2200042146</v>
      </c>
      <c r="B161" s="17" t="s">
        <v>472</v>
      </c>
      <c r="C161" s="17" t="s">
        <v>62</v>
      </c>
      <c r="D161" s="17" t="s">
        <v>63</v>
      </c>
      <c r="E161" s="19">
        <v>4000000</v>
      </c>
      <c r="F161" s="19">
        <v>4000000</v>
      </c>
      <c r="G161" s="17" t="s">
        <v>14</v>
      </c>
      <c r="H161" s="19" t="s">
        <v>15</v>
      </c>
      <c r="I161" s="19" t="s">
        <v>473</v>
      </c>
      <c r="J161" s="20" t="s">
        <v>163</v>
      </c>
      <c r="K161" s="21" t="str">
        <f>VLOOKUP(Tabla334[[#This Row],[CODIGO DEL PROYECTO]],[1]Hoja1!$L:$M,2,FALSE)</f>
        <v>Letra de Cambio / Pagadera a la vista</v>
      </c>
    </row>
    <row r="162" spans="1:11" x14ac:dyDescent="0.35">
      <c r="A162" s="16">
        <v>2200042147</v>
      </c>
      <c r="B162" s="17" t="s">
        <v>474</v>
      </c>
      <c r="C162" s="17" t="s">
        <v>260</v>
      </c>
      <c r="D162" s="17" t="s">
        <v>261</v>
      </c>
      <c r="E162" s="19">
        <v>831868</v>
      </c>
      <c r="F162" s="19">
        <v>831868</v>
      </c>
      <c r="G162" s="17" t="s">
        <v>14</v>
      </c>
      <c r="H162" s="19" t="s">
        <v>15</v>
      </c>
      <c r="I162" s="19" t="s">
        <v>475</v>
      </c>
      <c r="J162" s="20" t="s">
        <v>163</v>
      </c>
      <c r="K162" s="21" t="str">
        <f>VLOOKUP(Tabla334[[#This Row],[CODIGO DEL PROYECTO]],[1]Hoja1!$L:$M,2,FALSE)</f>
        <v>Letra de Cambio / Pagadera a la vista</v>
      </c>
    </row>
    <row r="163" spans="1:11" x14ac:dyDescent="0.35">
      <c r="A163" s="16">
        <v>2200042148</v>
      </c>
      <c r="B163" s="17" t="s">
        <v>476</v>
      </c>
      <c r="C163" s="17" t="s">
        <v>320</v>
      </c>
      <c r="D163" s="17" t="s">
        <v>321</v>
      </c>
      <c r="E163" s="19">
        <v>6160000</v>
      </c>
      <c r="F163" s="19">
        <v>6160000</v>
      </c>
      <c r="G163" s="17" t="s">
        <v>322</v>
      </c>
      <c r="H163" s="19" t="s">
        <v>15</v>
      </c>
      <c r="I163" s="19" t="s">
        <v>477</v>
      </c>
      <c r="J163" s="20" t="s">
        <v>478</v>
      </c>
      <c r="K163" s="21" t="str">
        <f>VLOOKUP(Tabla334[[#This Row],[CODIGO DEL PROYECTO]],[1]Hoja1!$L:$M,2,FALSE)</f>
        <v>Letra de Cambio / Pagadera a la vista</v>
      </c>
    </row>
    <row r="164" spans="1:11" x14ac:dyDescent="0.35">
      <c r="A164" s="16">
        <v>2200042149</v>
      </c>
      <c r="B164" s="17" t="s">
        <v>479</v>
      </c>
      <c r="C164" s="17" t="s">
        <v>209</v>
      </c>
      <c r="D164" s="17" t="s">
        <v>210</v>
      </c>
      <c r="E164" s="19">
        <v>43065052</v>
      </c>
      <c r="F164" s="19">
        <v>43065052</v>
      </c>
      <c r="G164" s="17" t="s">
        <v>14</v>
      </c>
      <c r="H164" s="19" t="s">
        <v>15</v>
      </c>
      <c r="I164" s="19" t="s">
        <v>480</v>
      </c>
      <c r="J164" s="20" t="s">
        <v>478</v>
      </c>
      <c r="K164" s="21" t="str">
        <f>VLOOKUP(Tabla334[[#This Row],[CODIGO DEL PROYECTO]],[1]Hoja1!$L:$M,2,FALSE)</f>
        <v>Letra de Cambio / Pagadera a la vista</v>
      </c>
    </row>
    <row r="165" spans="1:11" x14ac:dyDescent="0.35">
      <c r="A165" s="16">
        <v>2200042150</v>
      </c>
      <c r="B165" s="17" t="s">
        <v>481</v>
      </c>
      <c r="C165" s="17" t="s">
        <v>168</v>
      </c>
      <c r="D165" s="17" t="s">
        <v>169</v>
      </c>
      <c r="E165" s="19">
        <v>2000000</v>
      </c>
      <c r="F165" s="19">
        <v>2000000</v>
      </c>
      <c r="G165" s="17" t="s">
        <v>14</v>
      </c>
      <c r="H165" s="19" t="s">
        <v>15</v>
      </c>
      <c r="I165" s="19" t="s">
        <v>482</v>
      </c>
      <c r="J165" s="20" t="s">
        <v>338</v>
      </c>
      <c r="K165" s="21" t="str">
        <f>VLOOKUP(Tabla334[[#This Row],[CODIGO DEL PROYECTO]],[1]Hoja1!$L:$M,2,FALSE)</f>
        <v>Letra de Cambio / Pagadera a la vista</v>
      </c>
    </row>
    <row r="166" spans="1:11" x14ac:dyDescent="0.35">
      <c r="A166" s="16">
        <v>2200042151</v>
      </c>
      <c r="B166" s="17" t="s">
        <v>483</v>
      </c>
      <c r="C166" s="17" t="s">
        <v>401</v>
      </c>
      <c r="D166" s="17" t="s">
        <v>402</v>
      </c>
      <c r="E166" s="19">
        <v>61600000</v>
      </c>
      <c r="F166" s="19">
        <v>61600000</v>
      </c>
      <c r="G166" s="17" t="s">
        <v>14</v>
      </c>
      <c r="H166" s="19" t="s">
        <v>15</v>
      </c>
      <c r="I166" s="19" t="s">
        <v>484</v>
      </c>
      <c r="J166" s="20" t="s">
        <v>81</v>
      </c>
      <c r="K166" s="21" t="str">
        <f>VLOOKUP(Tabla334[[#This Row],[CODIGO DEL PROYECTO]],[1]Hoja1!$L:$M,2,FALSE)</f>
        <v>Letra de Cambio / Pagadera a la vista</v>
      </c>
    </row>
    <row r="167" spans="1:11" x14ac:dyDescent="0.35">
      <c r="A167" s="16">
        <v>2200042151</v>
      </c>
      <c r="B167" s="17" t="s">
        <v>483</v>
      </c>
      <c r="C167" s="17" t="s">
        <v>401</v>
      </c>
      <c r="D167" s="17" t="s">
        <v>402</v>
      </c>
      <c r="E167" s="19">
        <v>61600000</v>
      </c>
      <c r="F167" s="19">
        <v>61600000</v>
      </c>
      <c r="G167" s="17" t="s">
        <v>14</v>
      </c>
      <c r="H167" s="19" t="s">
        <v>15</v>
      </c>
      <c r="I167" s="19" t="s">
        <v>484</v>
      </c>
      <c r="J167" s="20" t="s">
        <v>176</v>
      </c>
      <c r="K167" s="21" t="str">
        <f>VLOOKUP(Tabla334[[#This Row],[CODIGO DEL PROYECTO]],[1]Hoja1!$L:$M,2,FALSE)</f>
        <v>Letra de Cambio / Pagadera a la vista</v>
      </c>
    </row>
    <row r="168" spans="1:11" x14ac:dyDescent="0.35">
      <c r="A168" s="16">
        <v>2200042152</v>
      </c>
      <c r="B168" s="17" t="s">
        <v>485</v>
      </c>
      <c r="C168" s="17" t="s">
        <v>401</v>
      </c>
      <c r="D168" s="17" t="s">
        <v>402</v>
      </c>
      <c r="E168" s="19">
        <v>354550000</v>
      </c>
      <c r="F168" s="19">
        <v>354550000</v>
      </c>
      <c r="G168" s="17" t="s">
        <v>14</v>
      </c>
      <c r="H168" s="19" t="s">
        <v>15</v>
      </c>
      <c r="I168" s="19" t="s">
        <v>486</v>
      </c>
      <c r="J168" s="20" t="s">
        <v>81</v>
      </c>
      <c r="K168" s="21" t="str">
        <f>VLOOKUP(Tabla334[[#This Row],[CODIGO DEL PROYECTO]],[1]Hoja1!$L:$M,2,FALSE)</f>
        <v>Letra de Cambio / Pagadera a la vista</v>
      </c>
    </row>
    <row r="169" spans="1:11" x14ac:dyDescent="0.35">
      <c r="A169" s="16">
        <v>2200042152</v>
      </c>
      <c r="B169" s="17" t="s">
        <v>485</v>
      </c>
      <c r="C169" s="17" t="s">
        <v>401</v>
      </c>
      <c r="D169" s="17" t="s">
        <v>402</v>
      </c>
      <c r="E169" s="19">
        <v>354550000</v>
      </c>
      <c r="F169" s="19">
        <v>354550000</v>
      </c>
      <c r="G169" s="17" t="s">
        <v>14</v>
      </c>
      <c r="H169" s="19" t="s">
        <v>15</v>
      </c>
      <c r="I169" s="19" t="s">
        <v>486</v>
      </c>
      <c r="J169" s="20" t="s">
        <v>176</v>
      </c>
      <c r="K169" s="21" t="str">
        <f>VLOOKUP(Tabla334[[#This Row],[CODIGO DEL PROYECTO]],[1]Hoja1!$L:$M,2,FALSE)</f>
        <v>Letra de Cambio / Pagadera a la vista</v>
      </c>
    </row>
    <row r="170" spans="1:11" x14ac:dyDescent="0.35">
      <c r="A170" s="16">
        <v>2200042153</v>
      </c>
      <c r="B170" s="17" t="s">
        <v>487</v>
      </c>
      <c r="C170" s="17" t="s">
        <v>216</v>
      </c>
      <c r="D170" s="17" t="s">
        <v>217</v>
      </c>
      <c r="E170" s="19">
        <v>15000000</v>
      </c>
      <c r="F170" s="19">
        <v>15000000</v>
      </c>
      <c r="G170" s="17" t="s">
        <v>14</v>
      </c>
      <c r="H170" s="19" t="s">
        <v>15</v>
      </c>
      <c r="I170" s="19" t="s">
        <v>488</v>
      </c>
      <c r="J170" s="20" t="s">
        <v>478</v>
      </c>
      <c r="K170" s="21" t="str">
        <f>VLOOKUP(Tabla334[[#This Row],[CODIGO DEL PROYECTO]],[1]Hoja1!$L:$M,2,FALSE)</f>
        <v>Letra de Cambio / Pagadera a la vista</v>
      </c>
    </row>
    <row r="171" spans="1:11" x14ac:dyDescent="0.35">
      <c r="A171" s="16">
        <v>2200042154</v>
      </c>
      <c r="B171" s="17" t="s">
        <v>489</v>
      </c>
      <c r="C171" s="17" t="s">
        <v>107</v>
      </c>
      <c r="D171" s="17" t="s">
        <v>108</v>
      </c>
      <c r="E171" s="19">
        <v>11060000</v>
      </c>
      <c r="F171" s="19">
        <v>11060000</v>
      </c>
      <c r="G171" s="17" t="s">
        <v>27</v>
      </c>
      <c r="H171" s="19" t="s">
        <v>15</v>
      </c>
      <c r="I171" s="19" t="s">
        <v>490</v>
      </c>
      <c r="J171" s="20" t="s">
        <v>81</v>
      </c>
      <c r="K171" s="21" t="str">
        <f>VLOOKUP(Tabla334[[#This Row],[CODIGO DEL PROYECTO]],[1]Hoja1!$L:$M,2,FALSE)</f>
        <v>Letra de Cambio / Pagadera a la vista</v>
      </c>
    </row>
    <row r="172" spans="1:11" x14ac:dyDescent="0.35">
      <c r="A172" s="16">
        <v>2200042154</v>
      </c>
      <c r="B172" s="17" t="s">
        <v>489</v>
      </c>
      <c r="C172" s="17" t="s">
        <v>107</v>
      </c>
      <c r="D172" s="17" t="s">
        <v>108</v>
      </c>
      <c r="E172" s="19">
        <v>11060000</v>
      </c>
      <c r="F172" s="19">
        <v>11060000</v>
      </c>
      <c r="G172" s="17" t="s">
        <v>27</v>
      </c>
      <c r="H172" s="19" t="s">
        <v>15</v>
      </c>
      <c r="I172" s="19" t="s">
        <v>490</v>
      </c>
      <c r="J172" s="20" t="s">
        <v>212</v>
      </c>
      <c r="K172" s="21" t="str">
        <f>VLOOKUP(Tabla334[[#This Row],[CODIGO DEL PROYECTO]],[1]Hoja1!$L:$M,2,FALSE)</f>
        <v>Letra de Cambio / Pagadera a la vista</v>
      </c>
    </row>
    <row r="173" spans="1:11" x14ac:dyDescent="0.35">
      <c r="A173" s="16">
        <v>2200042155</v>
      </c>
      <c r="B173" s="17" t="s">
        <v>491</v>
      </c>
      <c r="C173" s="17" t="s">
        <v>154</v>
      </c>
      <c r="D173" s="17" t="s">
        <v>155</v>
      </c>
      <c r="E173" s="19">
        <v>8900000</v>
      </c>
      <c r="F173" s="19">
        <v>8900000</v>
      </c>
      <c r="G173" s="17" t="s">
        <v>14</v>
      </c>
      <c r="H173" s="19" t="s">
        <v>15</v>
      </c>
      <c r="I173" s="19" t="s">
        <v>492</v>
      </c>
      <c r="J173" s="20" t="s">
        <v>478</v>
      </c>
      <c r="K173" s="21" t="str">
        <f>VLOOKUP(Tabla334[[#This Row],[CODIGO DEL PROYECTO]],[1]Hoja1!$L:$M,2,FALSE)</f>
        <v>Letra de Cambio / Pagadera a la vista</v>
      </c>
    </row>
    <row r="174" spans="1:11" x14ac:dyDescent="0.35">
      <c r="A174" s="16">
        <v>2200042155</v>
      </c>
      <c r="B174" s="17" t="s">
        <v>491</v>
      </c>
      <c r="C174" s="17" t="s">
        <v>154</v>
      </c>
      <c r="D174" s="17" t="s">
        <v>155</v>
      </c>
      <c r="E174" s="19">
        <v>8900000</v>
      </c>
      <c r="F174" s="19">
        <v>8900000</v>
      </c>
      <c r="G174" s="17" t="s">
        <v>14</v>
      </c>
      <c r="H174" s="19" t="s">
        <v>15</v>
      </c>
      <c r="I174" s="19" t="s">
        <v>492</v>
      </c>
      <c r="J174" s="20" t="s">
        <v>493</v>
      </c>
      <c r="K174" s="21" t="str">
        <f>VLOOKUP(Tabla334[[#This Row],[CODIGO DEL PROYECTO]],[1]Hoja1!$L:$M,2,FALSE)</f>
        <v>Letra de Cambio / Pagadera a la vista</v>
      </c>
    </row>
    <row r="175" spans="1:11" x14ac:dyDescent="0.35">
      <c r="A175" s="16">
        <v>2200042156</v>
      </c>
      <c r="B175" s="17" t="s">
        <v>494</v>
      </c>
      <c r="C175" s="17" t="s">
        <v>124</v>
      </c>
      <c r="D175" s="17" t="s">
        <v>125</v>
      </c>
      <c r="E175" s="19">
        <v>27281000</v>
      </c>
      <c r="F175" s="19">
        <v>27281000</v>
      </c>
      <c r="G175" s="17" t="s">
        <v>14</v>
      </c>
      <c r="H175" s="19" t="s">
        <v>15</v>
      </c>
      <c r="I175" s="19" t="s">
        <v>495</v>
      </c>
      <c r="J175" s="20" t="s">
        <v>478</v>
      </c>
      <c r="K175" s="21" t="str">
        <f>VLOOKUP(Tabla334[[#This Row],[CODIGO DEL PROYECTO]],[1]Hoja1!$L:$M,2,FALSE)</f>
        <v>Letra de Cambio / Pagadera a la vista</v>
      </c>
    </row>
    <row r="176" spans="1:11" x14ac:dyDescent="0.35">
      <c r="A176" s="16">
        <v>2200042157</v>
      </c>
      <c r="B176" s="17" t="s">
        <v>496</v>
      </c>
      <c r="C176" s="17" t="s">
        <v>368</v>
      </c>
      <c r="D176" s="17" t="s">
        <v>369</v>
      </c>
      <c r="E176" s="19">
        <v>9270000</v>
      </c>
      <c r="F176" s="19">
        <v>9270000</v>
      </c>
      <c r="G176" s="17" t="s">
        <v>14</v>
      </c>
      <c r="H176" s="19" t="s">
        <v>15</v>
      </c>
      <c r="I176" s="19" t="s">
        <v>497</v>
      </c>
      <c r="J176" s="20" t="s">
        <v>498</v>
      </c>
      <c r="K176" s="21" t="str">
        <f>VLOOKUP(Tabla334[[#This Row],[CODIGO DEL PROYECTO]],[1]Hoja1!$L:$M,2,FALSE)</f>
        <v>Letra de Cambio / Pagadera a la vista</v>
      </c>
    </row>
    <row r="177" spans="1:11" x14ac:dyDescent="0.35">
      <c r="A177" s="16">
        <v>2200042158</v>
      </c>
      <c r="B177" s="17" t="s">
        <v>499</v>
      </c>
      <c r="C177" s="17" t="s">
        <v>102</v>
      </c>
      <c r="D177" s="17" t="s">
        <v>103</v>
      </c>
      <c r="E177" s="19">
        <v>48910780</v>
      </c>
      <c r="F177" s="19">
        <v>48910780</v>
      </c>
      <c r="G177" s="17" t="s">
        <v>14</v>
      </c>
      <c r="H177" s="19" t="s">
        <v>15</v>
      </c>
      <c r="I177" s="19" t="s">
        <v>500</v>
      </c>
      <c r="J177" s="20" t="s">
        <v>440</v>
      </c>
      <c r="K177" s="21" t="str">
        <f>VLOOKUP(Tabla334[[#This Row],[CODIGO DEL PROYECTO]],[1]Hoja1!$L:$M,2,FALSE)</f>
        <v>Letra de Cambio / Pagadera a la vista</v>
      </c>
    </row>
    <row r="178" spans="1:11" x14ac:dyDescent="0.35">
      <c r="A178" s="16">
        <v>2200042158</v>
      </c>
      <c r="B178" s="17" t="s">
        <v>499</v>
      </c>
      <c r="C178" s="17" t="s">
        <v>102</v>
      </c>
      <c r="D178" s="17" t="s">
        <v>103</v>
      </c>
      <c r="E178" s="19">
        <v>48910780</v>
      </c>
      <c r="F178" s="19">
        <v>48910780</v>
      </c>
      <c r="G178" s="17" t="s">
        <v>14</v>
      </c>
      <c r="H178" s="19" t="s">
        <v>15</v>
      </c>
      <c r="I178" s="19" t="s">
        <v>500</v>
      </c>
      <c r="J178" s="20" t="s">
        <v>501</v>
      </c>
      <c r="K178" s="21" t="str">
        <f>VLOOKUP(Tabla334[[#This Row],[CODIGO DEL PROYECTO]],[1]Hoja1!$L:$M,2,FALSE)</f>
        <v>Letra de Cambio / Pagadera a la vista</v>
      </c>
    </row>
    <row r="179" spans="1:11" x14ac:dyDescent="0.35">
      <c r="A179" s="16">
        <v>2200042159</v>
      </c>
      <c r="B179" s="17" t="s">
        <v>502</v>
      </c>
      <c r="C179" s="17" t="s">
        <v>102</v>
      </c>
      <c r="D179" s="17" t="s">
        <v>103</v>
      </c>
      <c r="E179" s="19">
        <v>481122</v>
      </c>
      <c r="F179" s="19">
        <v>481122</v>
      </c>
      <c r="G179" s="17" t="s">
        <v>14</v>
      </c>
      <c r="H179" s="19" t="s">
        <v>15</v>
      </c>
      <c r="I179" s="19" t="s">
        <v>503</v>
      </c>
      <c r="J179" s="20" t="s">
        <v>81</v>
      </c>
      <c r="K179" s="21" t="str">
        <f>VLOOKUP(Tabla334[[#This Row],[CODIGO DEL PROYECTO]],[1]Hoja1!$L:$M,2,FALSE)</f>
        <v>Letra de Cambio / Pagadera a la vista</v>
      </c>
    </row>
    <row r="180" spans="1:11" x14ac:dyDescent="0.35">
      <c r="A180" s="16">
        <v>2200042160</v>
      </c>
      <c r="B180" s="17" t="s">
        <v>504</v>
      </c>
      <c r="C180" s="17" t="s">
        <v>43</v>
      </c>
      <c r="D180" s="17" t="s">
        <v>44</v>
      </c>
      <c r="E180" s="19">
        <v>10801200</v>
      </c>
      <c r="F180" s="19">
        <v>10801200</v>
      </c>
      <c r="G180" s="17" t="s">
        <v>45</v>
      </c>
      <c r="H180" s="19" t="s">
        <v>15</v>
      </c>
      <c r="I180" s="19" t="s">
        <v>505</v>
      </c>
      <c r="J180" s="20" t="s">
        <v>437</v>
      </c>
      <c r="K180" s="21" t="str">
        <f>VLOOKUP(Tabla334[[#This Row],[CODIGO DEL PROYECTO]],[1]Hoja1!$L:$M,2,FALSE)</f>
        <v>Letra de Cambio / Pagadera a la vista</v>
      </c>
    </row>
    <row r="181" spans="1:11" x14ac:dyDescent="0.35">
      <c r="A181" s="16">
        <v>2200042161</v>
      </c>
      <c r="B181" s="17" t="s">
        <v>506</v>
      </c>
      <c r="C181" s="17" t="s">
        <v>178</v>
      </c>
      <c r="D181" s="17" t="s">
        <v>179</v>
      </c>
      <c r="E181" s="19">
        <v>16031240</v>
      </c>
      <c r="F181" s="19">
        <v>16031240</v>
      </c>
      <c r="G181" s="17" t="s">
        <v>14</v>
      </c>
      <c r="H181" s="19" t="s">
        <v>15</v>
      </c>
      <c r="I181" s="19" t="s">
        <v>507</v>
      </c>
      <c r="J181" s="20" t="s">
        <v>471</v>
      </c>
      <c r="K181" s="21" t="str">
        <f>VLOOKUP(Tabla334[[#This Row],[CODIGO DEL PROYECTO]],[1]Hoja1!$L:$M,2,FALSE)</f>
        <v>Letra de Cambio / Pagadera a la vista</v>
      </c>
    </row>
    <row r="182" spans="1:11" x14ac:dyDescent="0.35">
      <c r="A182" s="16">
        <v>2200042162</v>
      </c>
      <c r="B182" s="17" t="s">
        <v>508</v>
      </c>
      <c r="C182" s="17" t="s">
        <v>160</v>
      </c>
      <c r="D182" s="17" t="s">
        <v>161</v>
      </c>
      <c r="E182" s="19">
        <v>1900000</v>
      </c>
      <c r="F182" s="19">
        <v>1900000</v>
      </c>
      <c r="G182" s="17" t="s">
        <v>14</v>
      </c>
      <c r="H182" s="19" t="s">
        <v>15</v>
      </c>
      <c r="I182" s="19" t="s">
        <v>509</v>
      </c>
      <c r="J182" s="20" t="s">
        <v>81</v>
      </c>
      <c r="K182" s="21" t="str">
        <f>VLOOKUP(Tabla334[[#This Row],[CODIGO DEL PROYECTO]],[1]Hoja1!$L:$M,2,FALSE)</f>
        <v>Letra de Cambio / Pagadera a la vista</v>
      </c>
    </row>
    <row r="183" spans="1:11" x14ac:dyDescent="0.35">
      <c r="A183" s="16">
        <v>2200042163</v>
      </c>
      <c r="B183" s="17" t="s">
        <v>510</v>
      </c>
      <c r="C183" s="17" t="s">
        <v>160</v>
      </c>
      <c r="D183" s="17" t="s">
        <v>161</v>
      </c>
      <c r="E183" s="19">
        <v>17640000</v>
      </c>
      <c r="F183" s="19">
        <v>17640000</v>
      </c>
      <c r="G183" s="17" t="s">
        <v>14</v>
      </c>
      <c r="H183" s="19" t="s">
        <v>15</v>
      </c>
      <c r="I183" s="19" t="s">
        <v>511</v>
      </c>
      <c r="J183" s="20" t="s">
        <v>81</v>
      </c>
      <c r="K183" s="21" t="str">
        <f>VLOOKUP(Tabla334[[#This Row],[CODIGO DEL PROYECTO]],[1]Hoja1!$L:$M,2,FALSE)</f>
        <v>Letra de Cambio / Pagadera a la vista</v>
      </c>
    </row>
    <row r="184" spans="1:11" x14ac:dyDescent="0.35">
      <c r="A184" s="16">
        <v>2200042163</v>
      </c>
      <c r="B184" s="17" t="s">
        <v>510</v>
      </c>
      <c r="C184" s="17" t="s">
        <v>160</v>
      </c>
      <c r="D184" s="17" t="s">
        <v>161</v>
      </c>
      <c r="E184" s="19">
        <v>17640000</v>
      </c>
      <c r="F184" s="19">
        <v>17640000</v>
      </c>
      <c r="G184" s="17" t="s">
        <v>14</v>
      </c>
      <c r="H184" s="19" t="s">
        <v>15</v>
      </c>
      <c r="I184" s="19" t="s">
        <v>511</v>
      </c>
      <c r="J184" s="20" t="s">
        <v>512</v>
      </c>
      <c r="K184" s="21" t="str">
        <f>VLOOKUP(Tabla334[[#This Row],[CODIGO DEL PROYECTO]],[1]Hoja1!$L:$M,2,FALSE)</f>
        <v>Letra de Cambio / Pagadera a la vista</v>
      </c>
    </row>
    <row r="185" spans="1:11" x14ac:dyDescent="0.35">
      <c r="A185" s="16">
        <v>2200042164</v>
      </c>
      <c r="B185" s="17" t="s">
        <v>513</v>
      </c>
      <c r="C185" s="17" t="s">
        <v>62</v>
      </c>
      <c r="D185" s="17" t="s">
        <v>63</v>
      </c>
      <c r="E185" s="19">
        <v>12000000</v>
      </c>
      <c r="F185" s="19">
        <v>12000000</v>
      </c>
      <c r="G185" s="17" t="s">
        <v>14</v>
      </c>
      <c r="H185" s="19" t="s">
        <v>15</v>
      </c>
      <c r="I185" s="19" t="s">
        <v>514</v>
      </c>
      <c r="J185" s="20" t="s">
        <v>471</v>
      </c>
      <c r="K185" s="21" t="str">
        <f>VLOOKUP(Tabla334[[#This Row],[CODIGO DEL PROYECTO]],[1]Hoja1!$L:$M,2,FALSE)</f>
        <v>Letra de Cambio / Pagadera a la vista</v>
      </c>
    </row>
    <row r="186" spans="1:11" x14ac:dyDescent="0.35">
      <c r="A186" s="16">
        <v>2200042165</v>
      </c>
      <c r="B186" s="17" t="s">
        <v>515</v>
      </c>
      <c r="C186" s="17" t="s">
        <v>62</v>
      </c>
      <c r="D186" s="17" t="s">
        <v>63</v>
      </c>
      <c r="E186" s="19">
        <v>103440000</v>
      </c>
      <c r="F186" s="19">
        <v>103440000</v>
      </c>
      <c r="G186" s="17" t="s">
        <v>14</v>
      </c>
      <c r="H186" s="19" t="s">
        <v>15</v>
      </c>
      <c r="I186" s="19" t="s">
        <v>516</v>
      </c>
      <c r="J186" s="20" t="s">
        <v>81</v>
      </c>
      <c r="K186" s="21" t="str">
        <f>VLOOKUP(Tabla334[[#This Row],[CODIGO DEL PROYECTO]],[1]Hoja1!$L:$M,2,FALSE)</f>
        <v>Letra de Cambio / Pagadera a la vista</v>
      </c>
    </row>
    <row r="187" spans="1:11" x14ac:dyDescent="0.35">
      <c r="A187" s="16">
        <v>2200042165</v>
      </c>
      <c r="B187" s="17" t="s">
        <v>515</v>
      </c>
      <c r="C187" s="17" t="s">
        <v>62</v>
      </c>
      <c r="D187" s="17" t="s">
        <v>63</v>
      </c>
      <c r="E187" s="19">
        <v>103440000</v>
      </c>
      <c r="F187" s="19">
        <v>103440000</v>
      </c>
      <c r="G187" s="17" t="s">
        <v>14</v>
      </c>
      <c r="H187" s="19" t="s">
        <v>15</v>
      </c>
      <c r="I187" s="19" t="s">
        <v>516</v>
      </c>
      <c r="J187" s="20" t="s">
        <v>517</v>
      </c>
      <c r="K187" s="21" t="str">
        <f>VLOOKUP(Tabla334[[#This Row],[CODIGO DEL PROYECTO]],[1]Hoja1!$L:$M,2,FALSE)</f>
        <v>Letra de Cambio / Pagadera a la vista</v>
      </c>
    </row>
    <row r="188" spans="1:11" x14ac:dyDescent="0.35">
      <c r="A188" s="16">
        <v>2200042166</v>
      </c>
      <c r="B188" s="17" t="s">
        <v>518</v>
      </c>
      <c r="C188" s="17" t="s">
        <v>74</v>
      </c>
      <c r="D188" s="17" t="s">
        <v>75</v>
      </c>
      <c r="E188" s="19">
        <v>7000000</v>
      </c>
      <c r="F188" s="19">
        <v>7000000</v>
      </c>
      <c r="G188" s="17" t="s">
        <v>14</v>
      </c>
      <c r="H188" s="19" t="s">
        <v>15</v>
      </c>
      <c r="I188" s="19" t="s">
        <v>519</v>
      </c>
      <c r="J188" s="20" t="s">
        <v>81</v>
      </c>
      <c r="K188" s="21" t="str">
        <f>VLOOKUP(Tabla334[[#This Row],[CODIGO DEL PROYECTO]],[1]Hoja1!$L:$M,2,FALSE)</f>
        <v>Letra de Cambio / Pagadera a la vista</v>
      </c>
    </row>
    <row r="189" spans="1:11" x14ac:dyDescent="0.35">
      <c r="A189" s="16">
        <v>2200042167</v>
      </c>
      <c r="B189" s="17" t="s">
        <v>520</v>
      </c>
      <c r="C189" s="17" t="s">
        <v>119</v>
      </c>
      <c r="D189" s="17" t="s">
        <v>120</v>
      </c>
      <c r="E189" s="19">
        <v>22250000</v>
      </c>
      <c r="F189" s="19">
        <v>22250000</v>
      </c>
      <c r="G189" s="17" t="s">
        <v>45</v>
      </c>
      <c r="H189" s="19" t="s">
        <v>15</v>
      </c>
      <c r="I189" s="19" t="s">
        <v>521</v>
      </c>
      <c r="J189" s="20" t="s">
        <v>428</v>
      </c>
      <c r="K189" s="21" t="str">
        <f>VLOOKUP(Tabla334[[#This Row],[CODIGO DEL PROYECTO]],[1]Hoja1!$L:$M,2,FALSE)</f>
        <v>Letra de Cambio / Pagadera a la vista</v>
      </c>
    </row>
    <row r="190" spans="1:11" x14ac:dyDescent="0.35">
      <c r="A190" s="16">
        <v>2200042167</v>
      </c>
      <c r="B190" s="17" t="s">
        <v>520</v>
      </c>
      <c r="C190" s="17" t="s">
        <v>119</v>
      </c>
      <c r="D190" s="17" t="s">
        <v>120</v>
      </c>
      <c r="E190" s="19">
        <v>22250000</v>
      </c>
      <c r="F190" s="19">
        <v>22250000</v>
      </c>
      <c r="G190" s="17" t="s">
        <v>45</v>
      </c>
      <c r="H190" s="19" t="s">
        <v>15</v>
      </c>
      <c r="I190" s="19" t="s">
        <v>521</v>
      </c>
      <c r="J190" s="20" t="s">
        <v>522</v>
      </c>
      <c r="K190" s="21" t="str">
        <f>VLOOKUP(Tabla334[[#This Row],[CODIGO DEL PROYECTO]],[1]Hoja1!$L:$M,2,FALSE)</f>
        <v>Letra de Cambio / Pagadera a la vista</v>
      </c>
    </row>
    <row r="191" spans="1:11" x14ac:dyDescent="0.35">
      <c r="A191" s="16">
        <v>2200042168</v>
      </c>
      <c r="B191" s="17" t="s">
        <v>523</v>
      </c>
      <c r="C191" s="17" t="s">
        <v>209</v>
      </c>
      <c r="D191" s="17" t="s">
        <v>210</v>
      </c>
      <c r="E191" s="19">
        <v>10000000</v>
      </c>
      <c r="F191" s="19">
        <v>10000000</v>
      </c>
      <c r="G191" s="17" t="s">
        <v>14</v>
      </c>
      <c r="H191" s="19" t="s">
        <v>15</v>
      </c>
      <c r="I191" s="19" t="s">
        <v>524</v>
      </c>
      <c r="J191" s="20" t="s">
        <v>478</v>
      </c>
      <c r="K191" s="21" t="str">
        <f>VLOOKUP(Tabla334[[#This Row],[CODIGO DEL PROYECTO]],[1]Hoja1!$L:$M,2,FALSE)</f>
        <v>Letra de Cambio / Pagadera a la vista</v>
      </c>
    </row>
    <row r="192" spans="1:11" x14ac:dyDescent="0.35">
      <c r="A192" s="16">
        <v>2200042169</v>
      </c>
      <c r="B192" s="17" t="s">
        <v>525</v>
      </c>
      <c r="C192" s="17" t="s">
        <v>216</v>
      </c>
      <c r="D192" s="17" t="s">
        <v>217</v>
      </c>
      <c r="E192" s="19">
        <v>34048120</v>
      </c>
      <c r="F192" s="19">
        <v>34048120</v>
      </c>
      <c r="G192" s="17" t="s">
        <v>14</v>
      </c>
      <c r="H192" s="19" t="s">
        <v>15</v>
      </c>
      <c r="I192" s="19" t="s">
        <v>526</v>
      </c>
      <c r="J192" s="20" t="s">
        <v>81</v>
      </c>
      <c r="K192" s="21" t="str">
        <f>VLOOKUP(Tabla334[[#This Row],[CODIGO DEL PROYECTO]],[1]Hoja1!$L:$M,2,FALSE)</f>
        <v>Letra de Cambio / Pagadera a la vista</v>
      </c>
    </row>
    <row r="193" spans="1:11" x14ac:dyDescent="0.35">
      <c r="A193" s="16">
        <v>2200042169</v>
      </c>
      <c r="B193" s="17" t="s">
        <v>525</v>
      </c>
      <c r="C193" s="17" t="s">
        <v>216</v>
      </c>
      <c r="D193" s="17" t="s">
        <v>217</v>
      </c>
      <c r="E193" s="19">
        <v>34048120</v>
      </c>
      <c r="F193" s="19">
        <v>34048120</v>
      </c>
      <c r="G193" s="17" t="s">
        <v>14</v>
      </c>
      <c r="H193" s="19" t="s">
        <v>15</v>
      </c>
      <c r="I193" s="19" t="s">
        <v>526</v>
      </c>
      <c r="J193" s="20" t="s">
        <v>501</v>
      </c>
      <c r="K193" s="21" t="str">
        <f>VLOOKUP(Tabla334[[#This Row],[CODIGO DEL PROYECTO]],[1]Hoja1!$L:$M,2,FALSE)</f>
        <v>Letra de Cambio / Pagadera a la vista</v>
      </c>
    </row>
    <row r="194" spans="1:11" x14ac:dyDescent="0.35">
      <c r="A194" s="16">
        <v>2200042170</v>
      </c>
      <c r="B194" s="17" t="s">
        <v>527</v>
      </c>
      <c r="C194" s="17" t="s">
        <v>303</v>
      </c>
      <c r="D194" s="17" t="s">
        <v>304</v>
      </c>
      <c r="E194" s="19">
        <v>12500000</v>
      </c>
      <c r="F194" s="19">
        <v>12500000</v>
      </c>
      <c r="G194" s="17" t="s">
        <v>45</v>
      </c>
      <c r="H194" s="19" t="s">
        <v>15</v>
      </c>
      <c r="I194" s="19" t="s">
        <v>528</v>
      </c>
      <c r="J194" s="20" t="s">
        <v>81</v>
      </c>
      <c r="K194" s="21" t="str">
        <f>VLOOKUP(Tabla334[[#This Row],[CODIGO DEL PROYECTO]],[1]Hoja1!$L:$M,2,FALSE)</f>
        <v>Letra de Cambio / Pagadera a la vista</v>
      </c>
    </row>
    <row r="195" spans="1:11" x14ac:dyDescent="0.35">
      <c r="A195" s="16">
        <v>2200042170</v>
      </c>
      <c r="B195" s="17" t="s">
        <v>527</v>
      </c>
      <c r="C195" s="17" t="s">
        <v>303</v>
      </c>
      <c r="D195" s="17" t="s">
        <v>304</v>
      </c>
      <c r="E195" s="19">
        <v>12500000</v>
      </c>
      <c r="F195" s="19">
        <v>12500000</v>
      </c>
      <c r="G195" s="17" t="s">
        <v>45</v>
      </c>
      <c r="H195" s="19" t="s">
        <v>15</v>
      </c>
      <c r="I195" s="19" t="s">
        <v>528</v>
      </c>
      <c r="J195" s="20" t="s">
        <v>522</v>
      </c>
      <c r="K195" s="21" t="str">
        <f>VLOOKUP(Tabla334[[#This Row],[CODIGO DEL PROYECTO]],[1]Hoja1!$L:$M,2,FALSE)</f>
        <v>Letra de Cambio / Pagadera a la vista</v>
      </c>
    </row>
    <row r="196" spans="1:11" x14ac:dyDescent="0.35">
      <c r="A196" s="16">
        <v>2200042171</v>
      </c>
      <c r="B196" s="17" t="s">
        <v>529</v>
      </c>
      <c r="C196" s="17" t="s">
        <v>401</v>
      </c>
      <c r="D196" s="17" t="s">
        <v>402</v>
      </c>
      <c r="E196" s="19">
        <v>249857726</v>
      </c>
      <c r="F196" s="19">
        <v>249857726</v>
      </c>
      <c r="G196" s="17" t="s">
        <v>14</v>
      </c>
      <c r="H196" s="19" t="s">
        <v>15</v>
      </c>
      <c r="I196" s="19" t="s">
        <v>530</v>
      </c>
      <c r="J196" s="20" t="s">
        <v>81</v>
      </c>
      <c r="K196" s="21" t="str">
        <f>VLOOKUP(Tabla334[[#This Row],[CODIGO DEL PROYECTO]],[1]Hoja1!$L:$M,2,FALSE)</f>
        <v>Letra de Cambio / Pagadera a la vista</v>
      </c>
    </row>
    <row r="197" spans="1:11" x14ac:dyDescent="0.35">
      <c r="A197" s="16">
        <v>2200042171</v>
      </c>
      <c r="B197" s="17" t="s">
        <v>529</v>
      </c>
      <c r="C197" s="17" t="s">
        <v>401</v>
      </c>
      <c r="D197" s="17" t="s">
        <v>402</v>
      </c>
      <c r="E197" s="19">
        <v>249857726</v>
      </c>
      <c r="F197" s="19">
        <v>249857726</v>
      </c>
      <c r="G197" s="17" t="s">
        <v>14</v>
      </c>
      <c r="H197" s="19" t="s">
        <v>15</v>
      </c>
      <c r="I197" s="19" t="s">
        <v>530</v>
      </c>
      <c r="J197" s="20" t="s">
        <v>531</v>
      </c>
      <c r="K197" s="21" t="str">
        <f>VLOOKUP(Tabla334[[#This Row],[CODIGO DEL PROYECTO]],[1]Hoja1!$L:$M,2,FALSE)</f>
        <v>Letra de Cambio / Pagadera a la vista</v>
      </c>
    </row>
    <row r="198" spans="1:11" x14ac:dyDescent="0.35">
      <c r="A198" s="16">
        <v>2200042172</v>
      </c>
      <c r="B198" s="17" t="s">
        <v>532</v>
      </c>
      <c r="C198" s="17" t="s">
        <v>119</v>
      </c>
      <c r="D198" s="17" t="s">
        <v>120</v>
      </c>
      <c r="E198" s="19">
        <v>1600000</v>
      </c>
      <c r="F198" s="19">
        <v>1600000</v>
      </c>
      <c r="G198" s="17" t="s">
        <v>45</v>
      </c>
      <c r="H198" s="19" t="s">
        <v>15</v>
      </c>
      <c r="I198" s="19" t="s">
        <v>533</v>
      </c>
      <c r="J198" s="20" t="s">
        <v>428</v>
      </c>
      <c r="K198" s="21" t="str">
        <f>VLOOKUP(Tabla334[[#This Row],[CODIGO DEL PROYECTO]],[1]Hoja1!$L:$M,2,FALSE)</f>
        <v>Letra de Cambio / Pagadera a la vista</v>
      </c>
    </row>
    <row r="199" spans="1:11" x14ac:dyDescent="0.35">
      <c r="A199" s="16">
        <v>2200042173</v>
      </c>
      <c r="B199" s="17" t="s">
        <v>534</v>
      </c>
      <c r="C199" s="17" t="s">
        <v>93</v>
      </c>
      <c r="D199" s="17" t="s">
        <v>94</v>
      </c>
      <c r="E199" s="19">
        <v>21480000</v>
      </c>
      <c r="F199" s="19">
        <v>21480000</v>
      </c>
      <c r="G199" s="17" t="s">
        <v>14</v>
      </c>
      <c r="H199" s="19" t="s">
        <v>15</v>
      </c>
      <c r="I199" s="19" t="s">
        <v>535</v>
      </c>
      <c r="J199" s="20" t="s">
        <v>536</v>
      </c>
      <c r="K199" s="21" t="str">
        <f>VLOOKUP(Tabla334[[#This Row],[CODIGO DEL PROYECTO]],[1]Hoja1!$L:$M,2,FALSE)</f>
        <v>Letra de Cambio / Pagadera a la vista</v>
      </c>
    </row>
    <row r="200" spans="1:11" x14ac:dyDescent="0.35">
      <c r="A200" s="16">
        <v>2200042174</v>
      </c>
      <c r="B200" s="17" t="s">
        <v>537</v>
      </c>
      <c r="C200" s="17" t="s">
        <v>285</v>
      </c>
      <c r="D200" s="17" t="s">
        <v>286</v>
      </c>
      <c r="E200" s="19">
        <v>13200000</v>
      </c>
      <c r="F200" s="19">
        <v>13200000</v>
      </c>
      <c r="G200" s="17" t="s">
        <v>14</v>
      </c>
      <c r="H200" s="19" t="s">
        <v>15</v>
      </c>
      <c r="I200" s="19" t="s">
        <v>538</v>
      </c>
      <c r="J200" s="20" t="s">
        <v>175</v>
      </c>
      <c r="K200" s="21" t="str">
        <f>VLOOKUP(Tabla334[[#This Row],[CODIGO DEL PROYECTO]],[1]Hoja1!$L:$M,2,FALSE)</f>
        <v>Letra de Cambio / Pagadera a la vista</v>
      </c>
    </row>
    <row r="201" spans="1:11" x14ac:dyDescent="0.35">
      <c r="A201" s="16">
        <v>2200042175</v>
      </c>
      <c r="B201" s="17" t="s">
        <v>539</v>
      </c>
      <c r="C201" s="17" t="s">
        <v>408</v>
      </c>
      <c r="D201" s="17" t="s">
        <v>409</v>
      </c>
      <c r="E201" s="19">
        <v>59100000</v>
      </c>
      <c r="F201" s="19">
        <v>59100000</v>
      </c>
      <c r="G201" s="17" t="s">
        <v>14</v>
      </c>
      <c r="H201" s="19" t="s">
        <v>15</v>
      </c>
      <c r="I201" s="19" t="s">
        <v>540</v>
      </c>
      <c r="J201" s="20" t="s">
        <v>81</v>
      </c>
      <c r="K201" s="21" t="str">
        <f>VLOOKUP(Tabla334[[#This Row],[CODIGO DEL PROYECTO]],[1]Hoja1!$L:$M,2,FALSE)</f>
        <v>Letra de Cambio / Pagadera a la vista</v>
      </c>
    </row>
    <row r="202" spans="1:11" x14ac:dyDescent="0.35">
      <c r="A202" s="16">
        <v>2200042175</v>
      </c>
      <c r="B202" s="17" t="s">
        <v>539</v>
      </c>
      <c r="C202" s="17" t="s">
        <v>408</v>
      </c>
      <c r="D202" s="17" t="s">
        <v>409</v>
      </c>
      <c r="E202" s="19">
        <v>59100000</v>
      </c>
      <c r="F202" s="19">
        <v>59100000</v>
      </c>
      <c r="G202" s="17" t="s">
        <v>14</v>
      </c>
      <c r="H202" s="19" t="s">
        <v>15</v>
      </c>
      <c r="I202" s="19" t="s">
        <v>540</v>
      </c>
      <c r="J202" s="20" t="s">
        <v>541</v>
      </c>
      <c r="K202" s="21" t="str">
        <f>VLOOKUP(Tabla334[[#This Row],[CODIGO DEL PROYECTO]],[1]Hoja1!$L:$M,2,FALSE)</f>
        <v>Letra de Cambio / Pagadera a la vista</v>
      </c>
    </row>
    <row r="203" spans="1:11" x14ac:dyDescent="0.35">
      <c r="A203" s="16">
        <v>2200042176</v>
      </c>
      <c r="B203" s="17" t="s">
        <v>542</v>
      </c>
      <c r="C203" s="17" t="s">
        <v>342</v>
      </c>
      <c r="D203" s="17" t="s">
        <v>343</v>
      </c>
      <c r="E203" s="19">
        <v>113000000</v>
      </c>
      <c r="F203" s="19">
        <v>113000000</v>
      </c>
      <c r="G203" s="17" t="s">
        <v>14</v>
      </c>
      <c r="H203" s="19" t="s">
        <v>15</v>
      </c>
      <c r="I203" s="19" t="s">
        <v>543</v>
      </c>
      <c r="J203" s="20" t="s">
        <v>175</v>
      </c>
      <c r="K203" s="21" t="str">
        <f>VLOOKUP(Tabla334[[#This Row],[CODIGO DEL PROYECTO]],[1]Hoja1!$L:$M,2,FALSE)</f>
        <v>Letra de Cambio / Pagadera a la vista</v>
      </c>
    </row>
    <row r="204" spans="1:11" x14ac:dyDescent="0.35">
      <c r="A204" s="16">
        <v>2200042176</v>
      </c>
      <c r="B204" s="17" t="s">
        <v>542</v>
      </c>
      <c r="C204" s="17" t="s">
        <v>342</v>
      </c>
      <c r="D204" s="17" t="s">
        <v>343</v>
      </c>
      <c r="E204" s="19">
        <v>113000000</v>
      </c>
      <c r="F204" s="19">
        <v>113000000</v>
      </c>
      <c r="G204" s="17" t="s">
        <v>14</v>
      </c>
      <c r="H204" s="19" t="s">
        <v>15</v>
      </c>
      <c r="I204" s="19" t="s">
        <v>543</v>
      </c>
      <c r="J204" s="20" t="s">
        <v>29</v>
      </c>
      <c r="K204" s="21" t="str">
        <f>VLOOKUP(Tabla334[[#This Row],[CODIGO DEL PROYECTO]],[1]Hoja1!$L:$M,2,FALSE)</f>
        <v>Letra de Cambio / Pagadera a la vista</v>
      </c>
    </row>
    <row r="205" spans="1:11" x14ac:dyDescent="0.35">
      <c r="A205" s="16">
        <v>2200042177</v>
      </c>
      <c r="B205" s="17" t="s">
        <v>544</v>
      </c>
      <c r="C205" s="17" t="s">
        <v>267</v>
      </c>
      <c r="D205" s="17" t="s">
        <v>268</v>
      </c>
      <c r="E205" s="19">
        <v>1690000</v>
      </c>
      <c r="F205" s="19">
        <v>1690000</v>
      </c>
      <c r="G205" s="17" t="s">
        <v>90</v>
      </c>
      <c r="H205" s="19" t="s">
        <v>15</v>
      </c>
      <c r="I205" s="19" t="s">
        <v>545</v>
      </c>
      <c r="J205" s="20" t="s">
        <v>437</v>
      </c>
      <c r="K205" s="21" t="str">
        <f>VLOOKUP(Tabla334[[#This Row],[CODIGO DEL PROYECTO]],[1]Hoja1!$L:$M,2,FALSE)</f>
        <v>Letra de Cambio / Pagadera a la vista</v>
      </c>
    </row>
    <row r="206" spans="1:11" x14ac:dyDescent="0.35">
      <c r="A206" s="16">
        <v>2200042178</v>
      </c>
      <c r="B206" s="17" t="s">
        <v>546</v>
      </c>
      <c r="C206" s="17" t="s">
        <v>83</v>
      </c>
      <c r="D206" s="17" t="s">
        <v>84</v>
      </c>
      <c r="E206" s="19">
        <v>21720000</v>
      </c>
      <c r="F206" s="19">
        <v>21720000</v>
      </c>
      <c r="G206" s="17" t="s">
        <v>14</v>
      </c>
      <c r="H206" s="19" t="s">
        <v>15</v>
      </c>
      <c r="I206" s="19" t="s">
        <v>547</v>
      </c>
      <c r="J206" s="20" t="s">
        <v>81</v>
      </c>
      <c r="K206" s="21" t="str">
        <f>VLOOKUP(Tabla334[[#This Row],[CODIGO DEL PROYECTO]],[1]Hoja1!$L:$M,2,FALSE)</f>
        <v>Letra de Cambio / Pagadera a la vista</v>
      </c>
    </row>
    <row r="207" spans="1:11" x14ac:dyDescent="0.35">
      <c r="A207" s="16">
        <v>2200042178</v>
      </c>
      <c r="B207" s="17" t="s">
        <v>546</v>
      </c>
      <c r="C207" s="17" t="s">
        <v>83</v>
      </c>
      <c r="D207" s="17" t="s">
        <v>84</v>
      </c>
      <c r="E207" s="19">
        <v>21720000</v>
      </c>
      <c r="F207" s="19">
        <v>21720000</v>
      </c>
      <c r="G207" s="17" t="s">
        <v>14</v>
      </c>
      <c r="H207" s="19" t="s">
        <v>15</v>
      </c>
      <c r="I207" s="19" t="s">
        <v>547</v>
      </c>
      <c r="J207" s="20" t="s">
        <v>517</v>
      </c>
      <c r="K207" s="21" t="str">
        <f>VLOOKUP(Tabla334[[#This Row],[CODIGO DEL PROYECTO]],[1]Hoja1!$L:$M,2,FALSE)</f>
        <v>Letra de Cambio / Pagadera a la vista</v>
      </c>
    </row>
    <row r="208" spans="1:11" x14ac:dyDescent="0.35">
      <c r="A208" s="16">
        <v>2200042179</v>
      </c>
      <c r="B208" s="23" t="s">
        <v>548</v>
      </c>
      <c r="C208" s="17" t="s">
        <v>216</v>
      </c>
      <c r="D208" s="17" t="s">
        <v>217</v>
      </c>
      <c r="E208" s="19">
        <v>17500000</v>
      </c>
      <c r="F208" s="19">
        <v>17500000</v>
      </c>
      <c r="G208" s="17" t="s">
        <v>14</v>
      </c>
      <c r="H208" s="19" t="s">
        <v>15</v>
      </c>
      <c r="I208" s="19" t="s">
        <v>549</v>
      </c>
      <c r="J208" s="20" t="s">
        <v>428</v>
      </c>
      <c r="K208" s="21" t="str">
        <f>VLOOKUP(Tabla334[[#This Row],[CODIGO DEL PROYECTO]],[1]Hoja1!$L:$M,2,FALSE)</f>
        <v>Letra de Cambio / Pagadera a la vista</v>
      </c>
    </row>
    <row r="209" spans="1:11" x14ac:dyDescent="0.35">
      <c r="A209" s="16">
        <v>2200042180</v>
      </c>
      <c r="B209" s="17" t="s">
        <v>550</v>
      </c>
      <c r="C209" s="17" t="s">
        <v>209</v>
      </c>
      <c r="D209" s="17" t="s">
        <v>210</v>
      </c>
      <c r="E209" s="19">
        <v>107194118</v>
      </c>
      <c r="F209" s="19">
        <v>107194118</v>
      </c>
      <c r="G209" s="17" t="s">
        <v>14</v>
      </c>
      <c r="H209" s="19" t="s">
        <v>15</v>
      </c>
      <c r="I209" s="19" t="s">
        <v>551</v>
      </c>
      <c r="J209" s="20" t="s">
        <v>274</v>
      </c>
      <c r="K209" s="21" t="str">
        <f>VLOOKUP(Tabla334[[#This Row],[CODIGO DEL PROYECTO]],[1]Hoja1!$L:$M,2,FALSE)</f>
        <v>Letra de Cambio / Pagadera a la vista</v>
      </c>
    </row>
    <row r="210" spans="1:11" x14ac:dyDescent="0.35">
      <c r="A210" s="16">
        <v>2200042180</v>
      </c>
      <c r="B210" s="17" t="s">
        <v>550</v>
      </c>
      <c r="C210" s="17" t="s">
        <v>209</v>
      </c>
      <c r="D210" s="17" t="s">
        <v>210</v>
      </c>
      <c r="E210" s="19">
        <v>107194118</v>
      </c>
      <c r="F210" s="19">
        <v>107194118</v>
      </c>
      <c r="G210" s="17" t="s">
        <v>14</v>
      </c>
      <c r="H210" s="19" t="s">
        <v>15</v>
      </c>
      <c r="I210" s="19" t="s">
        <v>551</v>
      </c>
      <c r="J210" s="20" t="s">
        <v>29</v>
      </c>
      <c r="K210" s="21" t="str">
        <f>VLOOKUP(Tabla334[[#This Row],[CODIGO DEL PROYECTO]],[1]Hoja1!$L:$M,2,FALSE)</f>
        <v>Letra de Cambio / Pagadera a la vista</v>
      </c>
    </row>
    <row r="211" spans="1:11" x14ac:dyDescent="0.35">
      <c r="A211" s="16">
        <v>2200042181</v>
      </c>
      <c r="B211" s="17" t="s">
        <v>552</v>
      </c>
      <c r="C211" s="17" t="s">
        <v>74</v>
      </c>
      <c r="D211" s="17" t="s">
        <v>75</v>
      </c>
      <c r="E211" s="19">
        <v>12300000</v>
      </c>
      <c r="F211" s="19">
        <v>12300000</v>
      </c>
      <c r="G211" s="17" t="s">
        <v>14</v>
      </c>
      <c r="H211" s="19" t="s">
        <v>15</v>
      </c>
      <c r="I211" s="19" t="s">
        <v>553</v>
      </c>
      <c r="J211" s="20" t="s">
        <v>81</v>
      </c>
      <c r="K211" s="21" t="str">
        <f>VLOOKUP(Tabla334[[#This Row],[CODIGO DEL PROYECTO]],[1]Hoja1!$L:$M,2,FALSE)</f>
        <v>Letra de Cambio / Pagadera a la vista</v>
      </c>
    </row>
    <row r="212" spans="1:11" x14ac:dyDescent="0.35">
      <c r="A212" s="16">
        <v>2200042182</v>
      </c>
      <c r="B212" s="17" t="s">
        <v>554</v>
      </c>
      <c r="C212" s="17" t="s">
        <v>260</v>
      </c>
      <c r="D212" s="17" t="s">
        <v>261</v>
      </c>
      <c r="E212" s="19">
        <v>9349800</v>
      </c>
      <c r="F212" s="19">
        <v>9349800</v>
      </c>
      <c r="G212" s="17" t="s">
        <v>14</v>
      </c>
      <c r="H212" s="19" t="s">
        <v>15</v>
      </c>
      <c r="I212" s="19" t="s">
        <v>555</v>
      </c>
      <c r="J212" s="20" t="s">
        <v>81</v>
      </c>
      <c r="K212" s="21" t="str">
        <f>VLOOKUP(Tabla334[[#This Row],[CODIGO DEL PROYECTO]],[1]Hoja1!$L:$M,2,FALSE)</f>
        <v>Letra de Cambio / Pagadera a la vista</v>
      </c>
    </row>
    <row r="213" spans="1:11" x14ac:dyDescent="0.35">
      <c r="A213" s="16">
        <v>2200042183</v>
      </c>
      <c r="B213" s="17" t="s">
        <v>556</v>
      </c>
      <c r="C213" s="17" t="s">
        <v>320</v>
      </c>
      <c r="D213" s="17" t="s">
        <v>321</v>
      </c>
      <c r="E213" s="19">
        <v>12000000</v>
      </c>
      <c r="F213" s="19">
        <v>12000000</v>
      </c>
      <c r="G213" s="17" t="s">
        <v>322</v>
      </c>
      <c r="H213" s="19" t="s">
        <v>15</v>
      </c>
      <c r="I213" s="19" t="s">
        <v>557</v>
      </c>
      <c r="J213" s="20" t="s">
        <v>81</v>
      </c>
      <c r="K213" s="21" t="str">
        <f>VLOOKUP(Tabla334[[#This Row],[CODIGO DEL PROYECTO]],[1]Hoja1!$L:$M,2,FALSE)</f>
        <v>Letra de Cambio / Pagadera a la vista</v>
      </c>
    </row>
    <row r="214" spans="1:11" x14ac:dyDescent="0.35">
      <c r="A214" s="16">
        <v>2200042183</v>
      </c>
      <c r="B214" s="17" t="s">
        <v>556</v>
      </c>
      <c r="C214" s="17" t="s">
        <v>320</v>
      </c>
      <c r="D214" s="17" t="s">
        <v>321</v>
      </c>
      <c r="E214" s="19">
        <v>12000000</v>
      </c>
      <c r="F214" s="19">
        <v>12000000</v>
      </c>
      <c r="G214" s="17" t="s">
        <v>322</v>
      </c>
      <c r="H214" s="19" t="s">
        <v>15</v>
      </c>
      <c r="I214" s="19" t="s">
        <v>557</v>
      </c>
      <c r="J214" s="20" t="s">
        <v>558</v>
      </c>
      <c r="K214" s="21" t="str">
        <f>VLOOKUP(Tabla334[[#This Row],[CODIGO DEL PROYECTO]],[1]Hoja1!$L:$M,2,FALSE)</f>
        <v>Letra de Cambio / Pagadera a la vista</v>
      </c>
    </row>
    <row r="215" spans="1:11" x14ac:dyDescent="0.35">
      <c r="A215" s="16">
        <v>2200042184</v>
      </c>
      <c r="B215" s="17" t="s">
        <v>559</v>
      </c>
      <c r="C215" s="17" t="s">
        <v>285</v>
      </c>
      <c r="D215" s="17" t="s">
        <v>286</v>
      </c>
      <c r="E215" s="19">
        <v>49042480</v>
      </c>
      <c r="F215" s="19">
        <v>49042480</v>
      </c>
      <c r="G215" s="17" t="s">
        <v>14</v>
      </c>
      <c r="H215" s="19" t="s">
        <v>15</v>
      </c>
      <c r="I215" s="19" t="s">
        <v>560</v>
      </c>
      <c r="J215" s="20" t="s">
        <v>175</v>
      </c>
      <c r="K215" s="21" t="str">
        <f>VLOOKUP(Tabla334[[#This Row],[CODIGO DEL PROYECTO]],[1]Hoja1!$L:$M,2,FALSE)</f>
        <v>Letra de Cambio / Pagadera a la vista</v>
      </c>
    </row>
    <row r="216" spans="1:11" x14ac:dyDescent="0.35">
      <c r="A216" s="16">
        <v>2200042184</v>
      </c>
      <c r="B216" s="17" t="s">
        <v>559</v>
      </c>
      <c r="C216" s="17" t="s">
        <v>285</v>
      </c>
      <c r="D216" s="17" t="s">
        <v>286</v>
      </c>
      <c r="E216" s="19">
        <v>49042480</v>
      </c>
      <c r="F216" s="19">
        <v>49042480</v>
      </c>
      <c r="G216" s="17" t="s">
        <v>14</v>
      </c>
      <c r="H216" s="19" t="s">
        <v>15</v>
      </c>
      <c r="I216" s="19" t="s">
        <v>560</v>
      </c>
      <c r="J216" s="20" t="s">
        <v>501</v>
      </c>
      <c r="K216" s="21" t="str">
        <f>VLOOKUP(Tabla334[[#This Row],[CODIGO DEL PROYECTO]],[1]Hoja1!$L:$M,2,FALSE)</f>
        <v>Letra de Cambio / Pagadera a la vista</v>
      </c>
    </row>
    <row r="217" spans="1:11" x14ac:dyDescent="0.35">
      <c r="A217" s="16">
        <v>2200042185</v>
      </c>
      <c r="B217" s="17" t="s">
        <v>561</v>
      </c>
      <c r="C217" s="17" t="s">
        <v>320</v>
      </c>
      <c r="D217" s="17" t="s">
        <v>321</v>
      </c>
      <c r="E217" s="19">
        <v>4450000</v>
      </c>
      <c r="F217" s="19">
        <v>4450000</v>
      </c>
      <c r="G217" s="17" t="s">
        <v>322</v>
      </c>
      <c r="H217" s="19" t="s">
        <v>15</v>
      </c>
      <c r="I217" s="19" t="s">
        <v>562</v>
      </c>
      <c r="J217" s="20" t="s">
        <v>81</v>
      </c>
      <c r="K217" s="21" t="str">
        <f>VLOOKUP(Tabla334[[#This Row],[CODIGO DEL PROYECTO]],[1]Hoja1!$L:$M,2,FALSE)</f>
        <v>Letra de Cambio / Pagadera a la vista</v>
      </c>
    </row>
    <row r="218" spans="1:11" x14ac:dyDescent="0.35">
      <c r="A218" s="16">
        <v>2200042185</v>
      </c>
      <c r="B218" s="17" t="s">
        <v>561</v>
      </c>
      <c r="C218" s="17" t="s">
        <v>320</v>
      </c>
      <c r="D218" s="17" t="s">
        <v>321</v>
      </c>
      <c r="E218" s="19">
        <v>4450000</v>
      </c>
      <c r="F218" s="19">
        <v>4450000</v>
      </c>
      <c r="G218" s="17" t="s">
        <v>322</v>
      </c>
      <c r="H218" s="19" t="s">
        <v>15</v>
      </c>
      <c r="I218" s="19" t="s">
        <v>562</v>
      </c>
      <c r="J218" s="20" t="s">
        <v>558</v>
      </c>
      <c r="K218" s="21" t="str">
        <f>VLOOKUP(Tabla334[[#This Row],[CODIGO DEL PROYECTO]],[1]Hoja1!$L:$M,2,FALSE)</f>
        <v>Letra de Cambio / Pagadera a la vista</v>
      </c>
    </row>
    <row r="219" spans="1:11" x14ac:dyDescent="0.35">
      <c r="A219" s="16">
        <v>2200042186</v>
      </c>
      <c r="B219" s="17" t="s">
        <v>563</v>
      </c>
      <c r="C219" s="17" t="s">
        <v>320</v>
      </c>
      <c r="D219" s="17" t="s">
        <v>321</v>
      </c>
      <c r="E219" s="19">
        <v>3500000</v>
      </c>
      <c r="F219" s="19">
        <v>3500000</v>
      </c>
      <c r="G219" s="17" t="s">
        <v>322</v>
      </c>
      <c r="H219" s="19" t="s">
        <v>15</v>
      </c>
      <c r="I219" s="19" t="s">
        <v>564</v>
      </c>
      <c r="J219" s="20" t="s">
        <v>81</v>
      </c>
      <c r="K219" s="21" t="str">
        <f>VLOOKUP(Tabla334[[#This Row],[CODIGO DEL PROYECTO]],[1]Hoja1!$L:$M,2,FALSE)</f>
        <v>Letra de Cambio / Pagadera a la vista</v>
      </c>
    </row>
    <row r="220" spans="1:11" x14ac:dyDescent="0.35">
      <c r="A220" s="16">
        <v>2200042186</v>
      </c>
      <c r="B220" s="17" t="s">
        <v>563</v>
      </c>
      <c r="C220" s="17" t="s">
        <v>320</v>
      </c>
      <c r="D220" s="17" t="s">
        <v>321</v>
      </c>
      <c r="E220" s="19">
        <v>3500000</v>
      </c>
      <c r="F220" s="19">
        <v>3500000</v>
      </c>
      <c r="G220" s="17" t="s">
        <v>322</v>
      </c>
      <c r="H220" s="19" t="s">
        <v>15</v>
      </c>
      <c r="I220" s="19" t="s">
        <v>564</v>
      </c>
      <c r="J220" s="20" t="s">
        <v>558</v>
      </c>
      <c r="K220" s="21" t="str">
        <f>VLOOKUP(Tabla334[[#This Row],[CODIGO DEL PROYECTO]],[1]Hoja1!$L:$M,2,FALSE)</f>
        <v>Letra de Cambio / Pagadera a la vista</v>
      </c>
    </row>
    <row r="221" spans="1:11" x14ac:dyDescent="0.35">
      <c r="A221" s="16">
        <v>2200042187</v>
      </c>
      <c r="B221" s="17" t="s">
        <v>565</v>
      </c>
      <c r="C221" s="17" t="s">
        <v>320</v>
      </c>
      <c r="D221" s="17" t="s">
        <v>321</v>
      </c>
      <c r="E221" s="19">
        <v>3128410</v>
      </c>
      <c r="F221" s="19">
        <v>3128410</v>
      </c>
      <c r="G221" s="17" t="s">
        <v>322</v>
      </c>
      <c r="H221" s="19" t="s">
        <v>15</v>
      </c>
      <c r="I221" s="19" t="s">
        <v>566</v>
      </c>
      <c r="J221" s="20" t="s">
        <v>404</v>
      </c>
      <c r="K221" s="21" t="str">
        <f>VLOOKUP(Tabla334[[#This Row],[CODIGO DEL PROYECTO]],[1]Hoja1!$L:$M,2,FALSE)</f>
        <v>Letra de Cambio / Pagadera a la vista</v>
      </c>
    </row>
    <row r="222" spans="1:11" x14ac:dyDescent="0.35">
      <c r="A222" s="16">
        <v>2200042188</v>
      </c>
      <c r="B222" s="17" t="s">
        <v>567</v>
      </c>
      <c r="C222" s="17" t="s">
        <v>74</v>
      </c>
      <c r="D222" s="17" t="s">
        <v>75</v>
      </c>
      <c r="E222" s="19">
        <v>5000000</v>
      </c>
      <c r="F222" s="19">
        <v>5000000</v>
      </c>
      <c r="G222" s="17" t="s">
        <v>14</v>
      </c>
      <c r="H222" s="19" t="s">
        <v>15</v>
      </c>
      <c r="I222" s="19" t="s">
        <v>568</v>
      </c>
      <c r="J222" s="20" t="s">
        <v>81</v>
      </c>
      <c r="K222" s="21" t="str">
        <f>VLOOKUP(Tabla334[[#This Row],[CODIGO DEL PROYECTO]],[1]Hoja1!$L:$M,2,FALSE)</f>
        <v>Letra de Cambio / Pagadera a la vista</v>
      </c>
    </row>
    <row r="223" spans="1:11" x14ac:dyDescent="0.35">
      <c r="A223" s="16">
        <v>2200042189</v>
      </c>
      <c r="B223" s="17" t="s">
        <v>569</v>
      </c>
      <c r="C223" s="17" t="s">
        <v>93</v>
      </c>
      <c r="D223" s="17" t="s">
        <v>94</v>
      </c>
      <c r="E223" s="19">
        <v>77750000</v>
      </c>
      <c r="F223" s="19">
        <v>77750000</v>
      </c>
      <c r="G223" s="17" t="s">
        <v>14</v>
      </c>
      <c r="H223" s="19" t="s">
        <v>15</v>
      </c>
      <c r="I223" s="19" t="s">
        <v>570</v>
      </c>
      <c r="J223" s="20" t="s">
        <v>536</v>
      </c>
      <c r="K223" s="21" t="str">
        <f>VLOOKUP(Tabla334[[#This Row],[CODIGO DEL PROYECTO]],[1]Hoja1!$L:$M,2,FALSE)</f>
        <v>Letra de Cambio / Pagadera a la vista</v>
      </c>
    </row>
    <row r="224" spans="1:11" x14ac:dyDescent="0.35">
      <c r="A224" s="16">
        <v>2200042189</v>
      </c>
      <c r="B224" s="17" t="s">
        <v>569</v>
      </c>
      <c r="C224" s="17" t="s">
        <v>93</v>
      </c>
      <c r="D224" s="17" t="s">
        <v>94</v>
      </c>
      <c r="E224" s="19">
        <v>77750000</v>
      </c>
      <c r="F224" s="19">
        <v>77750000</v>
      </c>
      <c r="G224" s="17" t="s">
        <v>14</v>
      </c>
      <c r="H224" s="19" t="s">
        <v>15</v>
      </c>
      <c r="I224" s="19" t="s">
        <v>570</v>
      </c>
      <c r="J224" s="20" t="s">
        <v>501</v>
      </c>
      <c r="K224" s="21" t="str">
        <f>VLOOKUP(Tabla334[[#This Row],[CODIGO DEL PROYECTO]],[1]Hoja1!$L:$M,2,FALSE)</f>
        <v>Letra de Cambio / Pagadera a la vista</v>
      </c>
    </row>
    <row r="225" spans="1:11" x14ac:dyDescent="0.35">
      <c r="A225" s="16">
        <v>2200042190</v>
      </c>
      <c r="B225" s="17" t="s">
        <v>571</v>
      </c>
      <c r="C225" s="17" t="s">
        <v>260</v>
      </c>
      <c r="D225" s="17" t="s">
        <v>261</v>
      </c>
      <c r="E225" s="19">
        <v>28000000</v>
      </c>
      <c r="F225" s="19">
        <v>28000000</v>
      </c>
      <c r="G225" s="17" t="s">
        <v>14</v>
      </c>
      <c r="H225" s="19" t="s">
        <v>15</v>
      </c>
      <c r="I225" s="19" t="s">
        <v>572</v>
      </c>
      <c r="J225" s="20" t="s">
        <v>81</v>
      </c>
      <c r="K225" s="21" t="str">
        <f>VLOOKUP(Tabla334[[#This Row],[CODIGO DEL PROYECTO]],[1]Hoja1!$L:$M,2,FALSE)</f>
        <v>Letra de Cambio / Pagadera a la vista</v>
      </c>
    </row>
    <row r="226" spans="1:11" x14ac:dyDescent="0.35">
      <c r="A226" s="16">
        <v>2200042190</v>
      </c>
      <c r="B226" s="17" t="s">
        <v>571</v>
      </c>
      <c r="C226" s="17" t="s">
        <v>260</v>
      </c>
      <c r="D226" s="17" t="s">
        <v>261</v>
      </c>
      <c r="E226" s="19">
        <v>28000000</v>
      </c>
      <c r="F226" s="19">
        <v>28000000</v>
      </c>
      <c r="G226" s="17" t="s">
        <v>14</v>
      </c>
      <c r="H226" s="19" t="s">
        <v>15</v>
      </c>
      <c r="I226" s="19" t="s">
        <v>572</v>
      </c>
      <c r="J226" s="20" t="s">
        <v>573</v>
      </c>
      <c r="K226" s="21" t="str">
        <f>VLOOKUP(Tabla334[[#This Row],[CODIGO DEL PROYECTO]],[1]Hoja1!$L:$M,2,FALSE)</f>
        <v>Letra de Cambio / Pagadera a la vista</v>
      </c>
    </row>
    <row r="227" spans="1:11" x14ac:dyDescent="0.35">
      <c r="A227" s="16">
        <v>2200042191</v>
      </c>
      <c r="B227" s="17" t="s">
        <v>574</v>
      </c>
      <c r="C227" s="17" t="s">
        <v>368</v>
      </c>
      <c r="D227" s="17" t="s">
        <v>369</v>
      </c>
      <c r="E227" s="19">
        <v>76993790</v>
      </c>
      <c r="F227" s="19">
        <v>76993790</v>
      </c>
      <c r="G227" s="17" t="s">
        <v>14</v>
      </c>
      <c r="H227" s="19" t="s">
        <v>15</v>
      </c>
      <c r="I227" s="19" t="s">
        <v>575</v>
      </c>
      <c r="J227" s="20" t="s">
        <v>437</v>
      </c>
      <c r="K227" s="21" t="str">
        <f>VLOOKUP(Tabla334[[#This Row],[CODIGO DEL PROYECTO]],[1]Hoja1!$L:$M,2,FALSE)</f>
        <v>Letra de Cambio / Pagadera a la vista</v>
      </c>
    </row>
    <row r="228" spans="1:11" x14ac:dyDescent="0.35">
      <c r="A228" s="16">
        <v>2200042191</v>
      </c>
      <c r="B228" s="17" t="s">
        <v>574</v>
      </c>
      <c r="C228" s="17" t="s">
        <v>368</v>
      </c>
      <c r="D228" s="17" t="s">
        <v>369</v>
      </c>
      <c r="E228" s="19">
        <v>76993790</v>
      </c>
      <c r="F228" s="19">
        <v>76993790</v>
      </c>
      <c r="G228" s="17" t="s">
        <v>14</v>
      </c>
      <c r="H228" s="19" t="s">
        <v>15</v>
      </c>
      <c r="I228" s="19" t="s">
        <v>575</v>
      </c>
      <c r="J228" s="20" t="s">
        <v>576</v>
      </c>
      <c r="K228" s="21" t="str">
        <f>VLOOKUP(Tabla334[[#This Row],[CODIGO DEL PROYECTO]],[1]Hoja1!$L:$M,2,FALSE)</f>
        <v>Letra de Cambio / Pagadera a la vista</v>
      </c>
    </row>
    <row r="229" spans="1:11" x14ac:dyDescent="0.35">
      <c r="A229" s="16">
        <v>2200042192</v>
      </c>
      <c r="B229" s="17" t="s">
        <v>577</v>
      </c>
      <c r="C229" s="17" t="s">
        <v>267</v>
      </c>
      <c r="D229" s="17" t="s">
        <v>268</v>
      </c>
      <c r="E229" s="19">
        <v>11876350</v>
      </c>
      <c r="F229" s="19">
        <v>11876350</v>
      </c>
      <c r="G229" s="17" t="s">
        <v>90</v>
      </c>
      <c r="H229" s="19" t="s">
        <v>15</v>
      </c>
      <c r="I229" s="19" t="s">
        <v>578</v>
      </c>
      <c r="J229" s="20" t="s">
        <v>175</v>
      </c>
      <c r="K229" s="21" t="str">
        <f>VLOOKUP(Tabla334[[#This Row],[CODIGO DEL PROYECTO]],[1]Hoja1!$L:$M,2,FALSE)</f>
        <v>Letra de Cambio / Pagadera a la vista</v>
      </c>
    </row>
    <row r="230" spans="1:11" x14ac:dyDescent="0.35">
      <c r="A230" s="16">
        <v>2200042192</v>
      </c>
      <c r="B230" s="17" t="s">
        <v>577</v>
      </c>
      <c r="C230" s="17" t="s">
        <v>267</v>
      </c>
      <c r="D230" s="17" t="s">
        <v>268</v>
      </c>
      <c r="E230" s="19">
        <v>11876350</v>
      </c>
      <c r="F230" s="19">
        <v>11876350</v>
      </c>
      <c r="G230" s="17" t="s">
        <v>90</v>
      </c>
      <c r="H230" s="19" t="s">
        <v>15</v>
      </c>
      <c r="I230" s="19" t="s">
        <v>578</v>
      </c>
      <c r="J230" s="20" t="s">
        <v>576</v>
      </c>
      <c r="K230" s="21" t="str">
        <f>VLOOKUP(Tabla334[[#This Row],[CODIGO DEL PROYECTO]],[1]Hoja1!$L:$M,2,FALSE)</f>
        <v>Letra de Cambio / Pagadera a la vista</v>
      </c>
    </row>
    <row r="231" spans="1:11" x14ac:dyDescent="0.35">
      <c r="A231" s="16">
        <v>2200042193</v>
      </c>
      <c r="B231" s="17" t="s">
        <v>579</v>
      </c>
      <c r="C231" s="17" t="s">
        <v>209</v>
      </c>
      <c r="D231" s="17" t="s">
        <v>210</v>
      </c>
      <c r="E231" s="19">
        <v>148637560</v>
      </c>
      <c r="F231" s="19">
        <v>148637560</v>
      </c>
      <c r="G231" s="17" t="s">
        <v>14</v>
      </c>
      <c r="H231" s="19" t="s">
        <v>15</v>
      </c>
      <c r="I231" s="19" t="s">
        <v>580</v>
      </c>
      <c r="J231" s="20" t="s">
        <v>581</v>
      </c>
      <c r="K231" s="21" t="str">
        <f>VLOOKUP(Tabla334[[#This Row],[CODIGO DEL PROYECTO]],[1]Hoja1!$L:$M,2,FALSE)</f>
        <v>Letra de Cambio / Pagadera a la vista</v>
      </c>
    </row>
    <row r="232" spans="1:11" x14ac:dyDescent="0.35">
      <c r="A232" s="16">
        <v>2200042193</v>
      </c>
      <c r="B232" s="17" t="s">
        <v>579</v>
      </c>
      <c r="C232" s="17" t="s">
        <v>209</v>
      </c>
      <c r="D232" s="17" t="s">
        <v>210</v>
      </c>
      <c r="E232" s="19">
        <v>148637560</v>
      </c>
      <c r="F232" s="19">
        <v>148637560</v>
      </c>
      <c r="G232" s="17" t="s">
        <v>14</v>
      </c>
      <c r="H232" s="19" t="s">
        <v>15</v>
      </c>
      <c r="I232" s="19" t="s">
        <v>580</v>
      </c>
      <c r="J232" s="20" t="s">
        <v>582</v>
      </c>
      <c r="K232" s="21" t="str">
        <f>VLOOKUP(Tabla334[[#This Row],[CODIGO DEL PROYECTO]],[1]Hoja1!$L:$M,2,FALSE)</f>
        <v>Letra de Cambio / Pagadera a la vista</v>
      </c>
    </row>
    <row r="233" spans="1:11" x14ac:dyDescent="0.35">
      <c r="A233" s="16">
        <v>2200042194</v>
      </c>
      <c r="B233" s="17" t="s">
        <v>583</v>
      </c>
      <c r="C233" s="17" t="s">
        <v>178</v>
      </c>
      <c r="D233" s="17" t="s">
        <v>179</v>
      </c>
      <c r="E233" s="19">
        <v>3562000</v>
      </c>
      <c r="F233" s="19">
        <v>3562000</v>
      </c>
      <c r="G233" s="17" t="s">
        <v>14</v>
      </c>
      <c r="H233" s="19" t="s">
        <v>15</v>
      </c>
      <c r="I233" s="19" t="s">
        <v>584</v>
      </c>
      <c r="J233" s="20" t="s">
        <v>471</v>
      </c>
      <c r="K233" s="21" t="str">
        <f>VLOOKUP(Tabla334[[#This Row],[CODIGO DEL PROYECTO]],[1]Hoja1!$L:$M,2,FALSE)</f>
        <v>Letra de Cambio / Pagadera a la vista</v>
      </c>
    </row>
    <row r="234" spans="1:11" x14ac:dyDescent="0.35">
      <c r="A234" s="16">
        <v>2200042195</v>
      </c>
      <c r="B234" s="17" t="s">
        <v>585</v>
      </c>
      <c r="C234" s="17" t="s">
        <v>373</v>
      </c>
      <c r="D234" s="17" t="s">
        <v>374</v>
      </c>
      <c r="E234" s="19">
        <v>5000000</v>
      </c>
      <c r="F234" s="19">
        <v>5000000</v>
      </c>
      <c r="G234" s="17" t="s">
        <v>21</v>
      </c>
      <c r="H234" s="19" t="s">
        <v>15</v>
      </c>
      <c r="I234" s="19" t="s">
        <v>586</v>
      </c>
      <c r="J234" s="20" t="s">
        <v>587</v>
      </c>
      <c r="K234" s="21" t="str">
        <f>VLOOKUP(Tabla334[[#This Row],[CODIGO DEL PROYECTO]],[1]Hoja1!$L:$M,2,FALSE)</f>
        <v>Letra de Cambio / Pagadera a la vista</v>
      </c>
    </row>
    <row r="235" spans="1:11" x14ac:dyDescent="0.35">
      <c r="A235" s="16">
        <v>2200042196</v>
      </c>
      <c r="B235" s="17" t="s">
        <v>588</v>
      </c>
      <c r="C235" s="17" t="s">
        <v>178</v>
      </c>
      <c r="D235" s="17" t="s">
        <v>179</v>
      </c>
      <c r="E235" s="19">
        <v>25909600</v>
      </c>
      <c r="F235" s="19">
        <v>25909600</v>
      </c>
      <c r="G235" s="17" t="s">
        <v>14</v>
      </c>
      <c r="H235" s="19" t="s">
        <v>15</v>
      </c>
      <c r="I235" s="19" t="s">
        <v>589</v>
      </c>
      <c r="J235" s="20" t="s">
        <v>471</v>
      </c>
      <c r="K235" s="21" t="str">
        <f>VLOOKUP(Tabla334[[#This Row],[CODIGO DEL PROYECTO]],[1]Hoja1!$L:$M,2,FALSE)</f>
        <v>Letra de Cambio / Pagadera a la vista</v>
      </c>
    </row>
    <row r="236" spans="1:11" x14ac:dyDescent="0.35">
      <c r="A236" s="16">
        <v>2200042196</v>
      </c>
      <c r="B236" s="17" t="s">
        <v>588</v>
      </c>
      <c r="C236" s="17" t="s">
        <v>178</v>
      </c>
      <c r="D236" s="17" t="s">
        <v>179</v>
      </c>
      <c r="E236" s="19">
        <v>25909600</v>
      </c>
      <c r="F236" s="19">
        <v>25909600</v>
      </c>
      <c r="G236" s="17" t="s">
        <v>14</v>
      </c>
      <c r="H236" s="19" t="s">
        <v>15</v>
      </c>
      <c r="I236" s="19" t="s">
        <v>589</v>
      </c>
      <c r="J236" s="20" t="s">
        <v>265</v>
      </c>
      <c r="K236" s="21" t="str">
        <f>VLOOKUP(Tabla334[[#This Row],[CODIGO DEL PROYECTO]],[1]Hoja1!$L:$M,2,FALSE)</f>
        <v>Letra de Cambio / Pagadera a la vista</v>
      </c>
    </row>
    <row r="237" spans="1:11" x14ac:dyDescent="0.35">
      <c r="A237" s="16">
        <v>2200042197</v>
      </c>
      <c r="B237" s="17" t="s">
        <v>590</v>
      </c>
      <c r="C237" s="17" t="s">
        <v>252</v>
      </c>
      <c r="D237" s="17" t="s">
        <v>253</v>
      </c>
      <c r="E237" s="19">
        <v>17373660</v>
      </c>
      <c r="F237" s="19">
        <v>17373660</v>
      </c>
      <c r="G237" s="17" t="s">
        <v>14</v>
      </c>
      <c r="H237" s="19" t="s">
        <v>15</v>
      </c>
      <c r="I237" s="19" t="s">
        <v>591</v>
      </c>
      <c r="J237" s="20" t="s">
        <v>175</v>
      </c>
      <c r="K237" s="21" t="str">
        <f>VLOOKUP(Tabla334[[#This Row],[CODIGO DEL PROYECTO]],[1]Hoja1!$L:$M,2,FALSE)</f>
        <v>Letra de Cambio / Pagadera a la vista</v>
      </c>
    </row>
    <row r="238" spans="1:11" x14ac:dyDescent="0.35">
      <c r="A238" s="16">
        <v>2200042197</v>
      </c>
      <c r="B238" s="17" t="s">
        <v>590</v>
      </c>
      <c r="C238" s="17" t="s">
        <v>252</v>
      </c>
      <c r="D238" s="17" t="s">
        <v>253</v>
      </c>
      <c r="E238" s="19">
        <v>17373660</v>
      </c>
      <c r="F238" s="19">
        <v>17373660</v>
      </c>
      <c r="G238" s="17" t="s">
        <v>14</v>
      </c>
      <c r="H238" s="19" t="s">
        <v>15</v>
      </c>
      <c r="I238" s="19" t="s">
        <v>591</v>
      </c>
      <c r="J238" s="20" t="s">
        <v>536</v>
      </c>
      <c r="K238" s="21" t="str">
        <f>VLOOKUP(Tabla334[[#This Row],[CODIGO DEL PROYECTO]],[1]Hoja1!$L:$M,2,FALSE)</f>
        <v>Letra de Cambio / Pagadera a la vista</v>
      </c>
    </row>
    <row r="239" spans="1:11" x14ac:dyDescent="0.35">
      <c r="A239" s="16">
        <v>2200042198</v>
      </c>
      <c r="B239" s="17" t="s">
        <v>592</v>
      </c>
      <c r="C239" s="17" t="s">
        <v>49</v>
      </c>
      <c r="D239" s="17" t="s">
        <v>50</v>
      </c>
      <c r="E239" s="19">
        <v>3800000</v>
      </c>
      <c r="F239" s="19">
        <v>3800000</v>
      </c>
      <c r="G239" s="17" t="s">
        <v>14</v>
      </c>
      <c r="H239" s="19" t="s">
        <v>15</v>
      </c>
      <c r="I239" s="19" t="s">
        <v>593</v>
      </c>
      <c r="J239" s="20" t="s">
        <v>175</v>
      </c>
      <c r="K239" s="21" t="str">
        <f>VLOOKUP(Tabla334[[#This Row],[CODIGO DEL PROYECTO]],[1]Hoja1!$L:$M,2,FALSE)</f>
        <v>Letra de Cambio / Pagadera a la vista</v>
      </c>
    </row>
    <row r="240" spans="1:11" x14ac:dyDescent="0.35">
      <c r="A240" s="16">
        <v>2200042199</v>
      </c>
      <c r="B240" s="17" t="s">
        <v>594</v>
      </c>
      <c r="C240" s="17" t="s">
        <v>368</v>
      </c>
      <c r="D240" s="17" t="s">
        <v>369</v>
      </c>
      <c r="E240" s="19">
        <v>7580000</v>
      </c>
      <c r="F240" s="19">
        <v>7580000</v>
      </c>
      <c r="G240" s="17" t="s">
        <v>14</v>
      </c>
      <c r="H240" s="19" t="s">
        <v>15</v>
      </c>
      <c r="I240" s="19" t="s">
        <v>595</v>
      </c>
      <c r="J240" s="20" t="s">
        <v>498</v>
      </c>
      <c r="K240" s="21" t="str">
        <f>VLOOKUP(Tabla334[[#This Row],[CODIGO DEL PROYECTO]],[1]Hoja1!$L:$M,2,FALSE)</f>
        <v>Letra de Cambio / Pagadera a la vista</v>
      </c>
    </row>
    <row r="241" spans="1:11" x14ac:dyDescent="0.35">
      <c r="A241" s="16">
        <v>2200042200</v>
      </c>
      <c r="B241" s="17" t="s">
        <v>596</v>
      </c>
      <c r="C241" s="17" t="s">
        <v>62</v>
      </c>
      <c r="D241" s="17" t="s">
        <v>63</v>
      </c>
      <c r="E241" s="19">
        <v>7000000</v>
      </c>
      <c r="F241" s="19">
        <v>7000000</v>
      </c>
      <c r="G241" s="17" t="s">
        <v>14</v>
      </c>
      <c r="H241" s="19" t="s">
        <v>15</v>
      </c>
      <c r="I241" s="19" t="s">
        <v>597</v>
      </c>
      <c r="J241" s="20" t="s">
        <v>81</v>
      </c>
      <c r="K241" s="21" t="str">
        <f>VLOOKUP(Tabla334[[#This Row],[CODIGO DEL PROYECTO]],[1]Hoja1!$L:$M,2,FALSE)</f>
        <v>Letra de Cambio / Pagadera a la vista</v>
      </c>
    </row>
    <row r="242" spans="1:11" x14ac:dyDescent="0.35">
      <c r="A242" s="16">
        <v>2200042201</v>
      </c>
      <c r="B242" s="17" t="s">
        <v>598</v>
      </c>
      <c r="C242" s="17" t="s">
        <v>97</v>
      </c>
      <c r="D242" s="17" t="s">
        <v>98</v>
      </c>
      <c r="E242" s="19">
        <v>51600000</v>
      </c>
      <c r="F242" s="19">
        <v>51600000</v>
      </c>
      <c r="G242" s="17" t="s">
        <v>14</v>
      </c>
      <c r="H242" s="19" t="s">
        <v>15</v>
      </c>
      <c r="I242" s="19" t="s">
        <v>599</v>
      </c>
      <c r="J242" s="20" t="s">
        <v>175</v>
      </c>
      <c r="K242" s="21" t="str">
        <f>VLOOKUP(Tabla334[[#This Row],[CODIGO DEL PROYECTO]],[1]Hoja1!$L:$M,2,FALSE)</f>
        <v>Letra de Cambio / Pagadera a la vista</v>
      </c>
    </row>
    <row r="243" spans="1:11" x14ac:dyDescent="0.35">
      <c r="A243" s="16">
        <v>2200042201</v>
      </c>
      <c r="B243" s="17" t="s">
        <v>598</v>
      </c>
      <c r="C243" s="17" t="s">
        <v>97</v>
      </c>
      <c r="D243" s="17" t="s">
        <v>98</v>
      </c>
      <c r="E243" s="19">
        <v>51600000</v>
      </c>
      <c r="F243" s="19">
        <v>51600000</v>
      </c>
      <c r="G243" s="17" t="s">
        <v>14</v>
      </c>
      <c r="H243" s="19" t="s">
        <v>15</v>
      </c>
      <c r="I243" s="19" t="s">
        <v>599</v>
      </c>
      <c r="J243" s="20" t="s">
        <v>600</v>
      </c>
      <c r="K243" s="21" t="str">
        <f>VLOOKUP(Tabla334[[#This Row],[CODIGO DEL PROYECTO]],[1]Hoja1!$L:$M,2,FALSE)</f>
        <v>Letra de Cambio / Pagadera a la vista</v>
      </c>
    </row>
    <row r="244" spans="1:11" x14ac:dyDescent="0.35">
      <c r="A244" s="16">
        <v>2200042202</v>
      </c>
      <c r="B244" s="17" t="s">
        <v>601</v>
      </c>
      <c r="C244" s="17" t="s">
        <v>168</v>
      </c>
      <c r="D244" s="17" t="s">
        <v>169</v>
      </c>
      <c r="E244" s="19">
        <v>3750000</v>
      </c>
      <c r="F244" s="19">
        <v>3750000</v>
      </c>
      <c r="G244" s="17" t="s">
        <v>14</v>
      </c>
      <c r="H244" s="19" t="s">
        <v>15</v>
      </c>
      <c r="I244" s="19" t="s">
        <v>602</v>
      </c>
      <c r="J244" s="20" t="s">
        <v>338</v>
      </c>
      <c r="K244" s="21" t="str">
        <f>VLOOKUP(Tabla334[[#This Row],[CODIGO DEL PROYECTO]],[1]Hoja1!$L:$M,2,FALSE)</f>
        <v>Letra de Cambio / Pagadera a la vista</v>
      </c>
    </row>
    <row r="245" spans="1:11" x14ac:dyDescent="0.35">
      <c r="A245" s="16">
        <v>2200042203</v>
      </c>
      <c r="B245" s="17" t="s">
        <v>603</v>
      </c>
      <c r="C245" s="17" t="s">
        <v>209</v>
      </c>
      <c r="D245" s="17" t="s">
        <v>210</v>
      </c>
      <c r="E245" s="19">
        <v>43301779</v>
      </c>
      <c r="F245" s="19">
        <v>43301779</v>
      </c>
      <c r="G245" s="17" t="s">
        <v>14</v>
      </c>
      <c r="H245" s="19" t="s">
        <v>15</v>
      </c>
      <c r="I245" s="19" t="s">
        <v>604</v>
      </c>
      <c r="J245" s="20" t="s">
        <v>274</v>
      </c>
      <c r="K245" s="21" t="str">
        <f>VLOOKUP(Tabla334[[#This Row],[CODIGO DEL PROYECTO]],[1]Hoja1!$L:$M,2,FALSE)</f>
        <v>Letra de Cambio / Pagadera a la vista</v>
      </c>
    </row>
    <row r="246" spans="1:11" x14ac:dyDescent="0.35">
      <c r="A246" s="16">
        <v>2200042204</v>
      </c>
      <c r="B246" s="17" t="s">
        <v>605</v>
      </c>
      <c r="C246" s="17" t="s">
        <v>143</v>
      </c>
      <c r="D246" s="17" t="s">
        <v>144</v>
      </c>
      <c r="E246" s="19">
        <v>29650000</v>
      </c>
      <c r="F246" s="19">
        <v>29650000</v>
      </c>
      <c r="G246" s="17" t="s">
        <v>116</v>
      </c>
      <c r="H246" s="19" t="s">
        <v>15</v>
      </c>
      <c r="I246" s="19" t="s">
        <v>606</v>
      </c>
      <c r="J246" s="20" t="s">
        <v>175</v>
      </c>
      <c r="K246" s="21" t="str">
        <f>VLOOKUP(Tabla334[[#This Row],[CODIGO DEL PROYECTO]],[1]Hoja1!$L:$M,2,FALSE)</f>
        <v>Letra de Cambio / Pagadera a la vista</v>
      </c>
    </row>
    <row r="247" spans="1:11" x14ac:dyDescent="0.35">
      <c r="A247" s="16">
        <v>2200042204</v>
      </c>
      <c r="B247" s="17" t="s">
        <v>605</v>
      </c>
      <c r="C247" s="17" t="s">
        <v>143</v>
      </c>
      <c r="D247" s="17" t="s">
        <v>144</v>
      </c>
      <c r="E247" s="19">
        <v>29650000</v>
      </c>
      <c r="F247" s="19">
        <v>29650000</v>
      </c>
      <c r="G247" s="17" t="s">
        <v>116</v>
      </c>
      <c r="H247" s="19" t="s">
        <v>15</v>
      </c>
      <c r="I247" s="19" t="s">
        <v>606</v>
      </c>
      <c r="J247" s="20" t="s">
        <v>501</v>
      </c>
      <c r="K247" s="21" t="str">
        <f>VLOOKUP(Tabla334[[#This Row],[CODIGO DEL PROYECTO]],[1]Hoja1!$L:$M,2,FALSE)</f>
        <v>Letra de Cambio / Pagadera a la vista</v>
      </c>
    </row>
    <row r="248" spans="1:11" x14ac:dyDescent="0.35">
      <c r="A248" s="16">
        <v>2200042205</v>
      </c>
      <c r="B248" s="17" t="s">
        <v>607</v>
      </c>
      <c r="C248" s="17" t="s">
        <v>114</v>
      </c>
      <c r="D248" s="17" t="s">
        <v>115</v>
      </c>
      <c r="E248" s="19">
        <v>42228000</v>
      </c>
      <c r="F248" s="19">
        <v>42228000</v>
      </c>
      <c r="G248" s="17" t="s">
        <v>116</v>
      </c>
      <c r="H248" s="19" t="s">
        <v>15</v>
      </c>
      <c r="I248" s="19" t="s">
        <v>608</v>
      </c>
      <c r="J248" s="20" t="s">
        <v>587</v>
      </c>
      <c r="K248" s="21" t="str">
        <f>VLOOKUP(Tabla334[[#This Row],[CODIGO DEL PROYECTO]],[1]Hoja1!$L:$M,2,FALSE)</f>
        <v>Letra de Cambio / Pagadera a la vista</v>
      </c>
    </row>
    <row r="249" spans="1:11" x14ac:dyDescent="0.35">
      <c r="A249" s="16">
        <v>2200042206</v>
      </c>
      <c r="B249" s="17" t="s">
        <v>609</v>
      </c>
      <c r="C249" s="17" t="s">
        <v>62</v>
      </c>
      <c r="D249" s="17" t="s">
        <v>63</v>
      </c>
      <c r="E249" s="19">
        <v>8394500</v>
      </c>
      <c r="F249" s="19">
        <v>8394500</v>
      </c>
      <c r="G249" s="17" t="s">
        <v>14</v>
      </c>
      <c r="H249" s="19" t="s">
        <v>15</v>
      </c>
      <c r="I249" s="19" t="s">
        <v>610</v>
      </c>
      <c r="J249" s="20" t="s">
        <v>587</v>
      </c>
      <c r="K249" s="21" t="str">
        <f>VLOOKUP(Tabla334[[#This Row],[CODIGO DEL PROYECTO]],[1]Hoja1!$L:$M,2,FALSE)</f>
        <v>Letra de Cambio / Pagadera a la vista</v>
      </c>
    </row>
    <row r="250" spans="1:11" x14ac:dyDescent="0.35">
      <c r="A250" s="16">
        <v>2200042207</v>
      </c>
      <c r="B250" s="17" t="s">
        <v>231</v>
      </c>
      <c r="C250" s="17" t="s">
        <v>197</v>
      </c>
      <c r="D250" s="17" t="s">
        <v>198</v>
      </c>
      <c r="E250" s="19">
        <v>109540670</v>
      </c>
      <c r="F250" s="19">
        <v>109540670</v>
      </c>
      <c r="G250" s="17" t="s">
        <v>14</v>
      </c>
      <c r="H250" s="19" t="s">
        <v>15</v>
      </c>
      <c r="I250" s="19" t="s">
        <v>611</v>
      </c>
      <c r="J250" s="20" t="s">
        <v>612</v>
      </c>
      <c r="K250" s="21" t="str">
        <f>VLOOKUP(Tabla334[[#This Row],[CODIGO DEL PROYECTO]],[1]Hoja1!$L:$M,2,FALSE)</f>
        <v>Letra de Cambio / Pagadera a la vista</v>
      </c>
    </row>
    <row r="251" spans="1:11" x14ac:dyDescent="0.35">
      <c r="A251" s="16">
        <v>2200042207</v>
      </c>
      <c r="B251" s="17" t="s">
        <v>231</v>
      </c>
      <c r="C251" s="17" t="s">
        <v>197</v>
      </c>
      <c r="D251" s="17" t="s">
        <v>198</v>
      </c>
      <c r="E251" s="19">
        <v>109540670</v>
      </c>
      <c r="F251" s="19">
        <v>109540670</v>
      </c>
      <c r="G251" s="17" t="s">
        <v>14</v>
      </c>
      <c r="H251" s="19" t="s">
        <v>15</v>
      </c>
      <c r="I251" s="19" t="s">
        <v>611</v>
      </c>
      <c r="J251" s="20" t="s">
        <v>501</v>
      </c>
      <c r="K251" s="21" t="str">
        <f>VLOOKUP(Tabla334[[#This Row],[CODIGO DEL PROYECTO]],[1]Hoja1!$L:$M,2,FALSE)</f>
        <v>Letra de Cambio / Pagadera a la vista</v>
      </c>
    </row>
    <row r="252" spans="1:11" x14ac:dyDescent="0.35">
      <c r="A252" s="16">
        <v>2200042208</v>
      </c>
      <c r="B252" s="17" t="s">
        <v>613</v>
      </c>
      <c r="C252" s="17" t="s">
        <v>102</v>
      </c>
      <c r="D252" s="17" t="s">
        <v>103</v>
      </c>
      <c r="E252" s="19">
        <v>1631932</v>
      </c>
      <c r="F252" s="19">
        <v>1631932</v>
      </c>
      <c r="G252" s="17" t="s">
        <v>14</v>
      </c>
      <c r="H252" s="19" t="s">
        <v>15</v>
      </c>
      <c r="I252" s="19" t="s">
        <v>614</v>
      </c>
      <c r="J252" s="20" t="s">
        <v>587</v>
      </c>
      <c r="K252" s="21" t="str">
        <f>VLOOKUP(Tabla334[[#This Row],[CODIGO DEL PROYECTO]],[1]Hoja1!$L:$M,2,FALSE)</f>
        <v>Letra de Cambio / Pagadera a la vista</v>
      </c>
    </row>
    <row r="253" spans="1:11" x14ac:dyDescent="0.35">
      <c r="A253" s="16">
        <v>2200042209</v>
      </c>
      <c r="B253" s="17" t="s">
        <v>615</v>
      </c>
      <c r="C253" s="17" t="s">
        <v>373</v>
      </c>
      <c r="D253" s="17" t="s">
        <v>374</v>
      </c>
      <c r="E253" s="19">
        <v>8000000</v>
      </c>
      <c r="F253" s="19">
        <v>8000000</v>
      </c>
      <c r="G253" s="17" t="s">
        <v>21</v>
      </c>
      <c r="H253" s="19" t="s">
        <v>15</v>
      </c>
      <c r="I253" s="19" t="s">
        <v>616</v>
      </c>
      <c r="J253" s="20" t="s">
        <v>587</v>
      </c>
      <c r="K253" s="21" t="str">
        <f>VLOOKUP(Tabla334[[#This Row],[CODIGO DEL PROYECTO]],[1]Hoja1!$L:$M,2,FALSE)</f>
        <v>Letra de Cambio / Pagadera a la vista</v>
      </c>
    </row>
    <row r="254" spans="1:11" x14ac:dyDescent="0.35">
      <c r="A254" s="16">
        <v>2200042210</v>
      </c>
      <c r="B254" s="17" t="s">
        <v>617</v>
      </c>
      <c r="C254" s="17" t="s">
        <v>223</v>
      </c>
      <c r="D254" s="17" t="s">
        <v>224</v>
      </c>
      <c r="E254" s="19">
        <v>2800000</v>
      </c>
      <c r="F254" s="19">
        <v>2800000</v>
      </c>
      <c r="G254" s="17" t="s">
        <v>14</v>
      </c>
      <c r="H254" s="19" t="s">
        <v>15</v>
      </c>
      <c r="I254" s="19" t="s">
        <v>618</v>
      </c>
      <c r="J254" s="20" t="s">
        <v>619</v>
      </c>
      <c r="K254" s="21" t="str">
        <f>VLOOKUP(Tabla334[[#This Row],[CODIGO DEL PROYECTO]],[1]Hoja1!$L:$M,2,FALSE)</f>
        <v>Letra de Cambio / Pagadera a la vista</v>
      </c>
    </row>
    <row r="255" spans="1:11" x14ac:dyDescent="0.35">
      <c r="A255" s="16">
        <v>2200042211</v>
      </c>
      <c r="B255" s="17" t="s">
        <v>620</v>
      </c>
      <c r="C255" s="17" t="s">
        <v>83</v>
      </c>
      <c r="D255" s="17" t="s">
        <v>84</v>
      </c>
      <c r="E255" s="19">
        <v>15250000</v>
      </c>
      <c r="F255" s="19">
        <v>15250000</v>
      </c>
      <c r="G255" s="17" t="s">
        <v>14</v>
      </c>
      <c r="H255" s="19" t="s">
        <v>15</v>
      </c>
      <c r="I255" s="19" t="s">
        <v>621</v>
      </c>
      <c r="J255" s="20" t="s">
        <v>437</v>
      </c>
      <c r="K255" s="21" t="str">
        <f>VLOOKUP(Tabla334[[#This Row],[CODIGO DEL PROYECTO]],[1]Hoja1!$L:$M,2,FALSE)</f>
        <v>Letra de Cambio / Pagadera a la vista</v>
      </c>
    </row>
    <row r="256" spans="1:11" x14ac:dyDescent="0.35">
      <c r="A256" s="16">
        <v>2200042212</v>
      </c>
      <c r="B256" s="17" t="s">
        <v>622</v>
      </c>
      <c r="C256" s="17" t="s">
        <v>83</v>
      </c>
      <c r="D256" s="17" t="s">
        <v>84</v>
      </c>
      <c r="E256" s="19">
        <v>9350000</v>
      </c>
      <c r="F256" s="19">
        <v>9350000</v>
      </c>
      <c r="G256" s="17" t="s">
        <v>14</v>
      </c>
      <c r="H256" s="19" t="s">
        <v>15</v>
      </c>
      <c r="I256" s="19" t="s">
        <v>623</v>
      </c>
      <c r="J256" s="20" t="s">
        <v>437</v>
      </c>
      <c r="K256" s="21" t="str">
        <f>VLOOKUP(Tabla334[[#This Row],[CODIGO DEL PROYECTO]],[1]Hoja1!$L:$M,2,FALSE)</f>
        <v>Letra de Cambio / Pagadera a la vista</v>
      </c>
    </row>
    <row r="257" spans="1:11" x14ac:dyDescent="0.35">
      <c r="A257" s="16">
        <v>2200042213</v>
      </c>
      <c r="B257" s="17" t="s">
        <v>624</v>
      </c>
      <c r="C257" s="17" t="s">
        <v>53</v>
      </c>
      <c r="D257" s="17" t="s">
        <v>54</v>
      </c>
      <c r="E257" s="19">
        <v>40989000</v>
      </c>
      <c r="F257" s="19">
        <v>40989000</v>
      </c>
      <c r="G257" s="17" t="s">
        <v>14</v>
      </c>
      <c r="H257" s="19" t="s">
        <v>15</v>
      </c>
      <c r="I257" s="19" t="s">
        <v>625</v>
      </c>
      <c r="J257" s="20" t="s">
        <v>175</v>
      </c>
      <c r="K257" s="21" t="str">
        <f>VLOOKUP(Tabla334[[#This Row],[CODIGO DEL PROYECTO]],[1]Hoja1!$L:$M,2,FALSE)</f>
        <v>Letra de Cambio / Pagadera a la vista</v>
      </c>
    </row>
    <row r="258" spans="1:11" x14ac:dyDescent="0.35">
      <c r="A258" s="16">
        <v>2200042214</v>
      </c>
      <c r="B258" s="17" t="s">
        <v>626</v>
      </c>
      <c r="C258" s="17" t="s">
        <v>627</v>
      </c>
      <c r="D258" s="17" t="s">
        <v>628</v>
      </c>
      <c r="E258" s="19">
        <v>36833628</v>
      </c>
      <c r="F258" s="19">
        <v>36833628</v>
      </c>
      <c r="G258" s="17" t="s">
        <v>21</v>
      </c>
      <c r="H258" s="19" t="s">
        <v>15</v>
      </c>
      <c r="I258" s="19" t="s">
        <v>629</v>
      </c>
      <c r="J258" s="20" t="s">
        <v>428</v>
      </c>
      <c r="K258" s="21" t="str">
        <f>VLOOKUP(Tabla334[[#This Row],[CODIGO DEL PROYECTO]],[1]Hoja1!$L:$M,2,FALSE)</f>
        <v>Letra de Cambio / Pagadera a la vista</v>
      </c>
    </row>
    <row r="259" spans="1:11" x14ac:dyDescent="0.35">
      <c r="A259" s="16">
        <v>2200042215</v>
      </c>
      <c r="B259" s="17" t="s">
        <v>630</v>
      </c>
      <c r="C259" s="17" t="s">
        <v>74</v>
      </c>
      <c r="D259" s="17" t="s">
        <v>75</v>
      </c>
      <c r="E259" s="19">
        <v>54700000</v>
      </c>
      <c r="F259" s="19">
        <v>54700000</v>
      </c>
      <c r="G259" s="17" t="s">
        <v>14</v>
      </c>
      <c r="H259" s="19" t="s">
        <v>15</v>
      </c>
      <c r="I259" s="19" t="s">
        <v>631</v>
      </c>
      <c r="J259" s="20" t="s">
        <v>274</v>
      </c>
      <c r="K259" s="21" t="str">
        <f>VLOOKUP(Tabla334[[#This Row],[CODIGO DEL PROYECTO]],[1]Hoja1!$L:$M,2,FALSE)</f>
        <v>Letra de Cambio / Pagadera a la vista</v>
      </c>
    </row>
    <row r="260" spans="1:11" x14ac:dyDescent="0.35">
      <c r="A260" s="16">
        <v>2200042215</v>
      </c>
      <c r="B260" s="17" t="s">
        <v>630</v>
      </c>
      <c r="C260" s="17" t="s">
        <v>74</v>
      </c>
      <c r="D260" s="17" t="s">
        <v>75</v>
      </c>
      <c r="E260" s="19">
        <v>54700000</v>
      </c>
      <c r="F260" s="19">
        <v>54700000</v>
      </c>
      <c r="G260" s="17" t="s">
        <v>14</v>
      </c>
      <c r="H260" s="19" t="s">
        <v>15</v>
      </c>
      <c r="I260" s="19" t="s">
        <v>631</v>
      </c>
      <c r="J260" s="20" t="s">
        <v>212</v>
      </c>
      <c r="K260" s="21" t="str">
        <f>VLOOKUP(Tabla334[[#This Row],[CODIGO DEL PROYECTO]],[1]Hoja1!$L:$M,2,FALSE)</f>
        <v>Letra de Cambio / Pagadera a la vista</v>
      </c>
    </row>
    <row r="261" spans="1:11" x14ac:dyDescent="0.35">
      <c r="A261" s="16">
        <v>2200042216</v>
      </c>
      <c r="B261" s="17" t="s">
        <v>632</v>
      </c>
      <c r="C261" s="17" t="s">
        <v>53</v>
      </c>
      <c r="D261" s="17" t="s">
        <v>54</v>
      </c>
      <c r="E261" s="19">
        <v>17030200</v>
      </c>
      <c r="F261" s="19">
        <v>17030200</v>
      </c>
      <c r="G261" s="17" t="s">
        <v>14</v>
      </c>
      <c r="H261" s="19" t="s">
        <v>15</v>
      </c>
      <c r="I261" s="19" t="s">
        <v>633</v>
      </c>
      <c r="J261" s="20" t="s">
        <v>175</v>
      </c>
      <c r="K261" s="21" t="str">
        <f>VLOOKUP(Tabla334[[#This Row],[CODIGO DEL PROYECTO]],[1]Hoja1!$L:$M,2,FALSE)</f>
        <v>Letra de Cambio / Pagadera a la vista</v>
      </c>
    </row>
    <row r="262" spans="1:11" x14ac:dyDescent="0.35">
      <c r="A262" s="16">
        <v>2200042217</v>
      </c>
      <c r="B262" s="17" t="s">
        <v>634</v>
      </c>
      <c r="C262" s="17" t="s">
        <v>248</v>
      </c>
      <c r="D262" s="17" t="s">
        <v>249</v>
      </c>
      <c r="E262" s="19">
        <v>70500000</v>
      </c>
      <c r="F262" s="19">
        <v>70500000</v>
      </c>
      <c r="G262" s="17" t="s">
        <v>14</v>
      </c>
      <c r="H262" s="19" t="s">
        <v>15</v>
      </c>
      <c r="I262" s="19" t="s">
        <v>635</v>
      </c>
      <c r="J262" s="20" t="s">
        <v>274</v>
      </c>
      <c r="K262" s="21" t="str">
        <f>VLOOKUP(Tabla334[[#This Row],[CODIGO DEL PROYECTO]],[1]Hoja1!$L:$M,2,FALSE)</f>
        <v>Letra de Cambio / Pagadera a la vista</v>
      </c>
    </row>
    <row r="263" spans="1:11" x14ac:dyDescent="0.35">
      <c r="A263" s="16">
        <v>2200042217</v>
      </c>
      <c r="B263" s="17" t="s">
        <v>634</v>
      </c>
      <c r="C263" s="17" t="s">
        <v>248</v>
      </c>
      <c r="D263" s="17" t="s">
        <v>249</v>
      </c>
      <c r="E263" s="19">
        <v>70500000</v>
      </c>
      <c r="F263" s="19">
        <v>70500000</v>
      </c>
      <c r="G263" s="17" t="s">
        <v>14</v>
      </c>
      <c r="H263" s="19" t="s">
        <v>15</v>
      </c>
      <c r="I263" s="19" t="s">
        <v>635</v>
      </c>
      <c r="J263" s="20" t="s">
        <v>493</v>
      </c>
      <c r="K263" s="21" t="str">
        <f>VLOOKUP(Tabla334[[#This Row],[CODIGO DEL PROYECTO]],[1]Hoja1!$L:$M,2,FALSE)</f>
        <v>Letra de Cambio / Pagadera a la vista</v>
      </c>
    </row>
    <row r="264" spans="1:11" x14ac:dyDescent="0.35">
      <c r="A264" s="16">
        <v>2200042218</v>
      </c>
      <c r="B264" s="17" t="s">
        <v>636</v>
      </c>
      <c r="C264" s="17" t="s">
        <v>408</v>
      </c>
      <c r="D264" s="17" t="s">
        <v>409</v>
      </c>
      <c r="E264" s="19">
        <v>8821600</v>
      </c>
      <c r="F264" s="19">
        <v>8821600</v>
      </c>
      <c r="G264" s="17" t="s">
        <v>14</v>
      </c>
      <c r="H264" s="19" t="s">
        <v>15</v>
      </c>
      <c r="I264" s="19" t="s">
        <v>637</v>
      </c>
      <c r="J264" s="20" t="s">
        <v>498</v>
      </c>
      <c r="K264" s="21" t="str">
        <f>VLOOKUP(Tabla334[[#This Row],[CODIGO DEL PROYECTO]],[1]Hoja1!$L:$M,2,FALSE)</f>
        <v>Letra de Cambio / Pagadera a la vista</v>
      </c>
    </row>
    <row r="265" spans="1:11" x14ac:dyDescent="0.35">
      <c r="A265" s="16">
        <v>2200042219</v>
      </c>
      <c r="B265" s="17" t="s">
        <v>638</v>
      </c>
      <c r="C265" s="17" t="s">
        <v>168</v>
      </c>
      <c r="D265" s="17" t="s">
        <v>169</v>
      </c>
      <c r="E265" s="19">
        <v>55000000</v>
      </c>
      <c r="F265" s="19">
        <v>55000000</v>
      </c>
      <c r="G265" s="17" t="s">
        <v>14</v>
      </c>
      <c r="H265" s="19" t="s">
        <v>15</v>
      </c>
      <c r="I265" s="19" t="s">
        <v>639</v>
      </c>
      <c r="J265" s="20" t="s">
        <v>338</v>
      </c>
      <c r="K265" s="21" t="str">
        <f>VLOOKUP(Tabla334[[#This Row],[CODIGO DEL PROYECTO]],[1]Hoja1!$L:$M,2,FALSE)</f>
        <v>Letra de Cambio / Pagadera a la vista</v>
      </c>
    </row>
    <row r="266" spans="1:11" x14ac:dyDescent="0.35">
      <c r="A266" s="16">
        <v>2200042219</v>
      </c>
      <c r="B266" s="17" t="s">
        <v>638</v>
      </c>
      <c r="C266" s="17" t="s">
        <v>168</v>
      </c>
      <c r="D266" s="17" t="s">
        <v>169</v>
      </c>
      <c r="E266" s="19">
        <v>55000000</v>
      </c>
      <c r="F266" s="19">
        <v>55000000</v>
      </c>
      <c r="G266" s="17" t="s">
        <v>14</v>
      </c>
      <c r="H266" s="19" t="s">
        <v>15</v>
      </c>
      <c r="I266" s="19" t="s">
        <v>639</v>
      </c>
      <c r="J266" s="20" t="s">
        <v>640</v>
      </c>
      <c r="K266" s="21" t="str">
        <f>VLOOKUP(Tabla334[[#This Row],[CODIGO DEL PROYECTO]],[1]Hoja1!$L:$M,2,FALSE)</f>
        <v>Letra de Cambio / Pagadera a la vista</v>
      </c>
    </row>
    <row r="267" spans="1:11" x14ac:dyDescent="0.35">
      <c r="A267" s="16">
        <v>2200042220</v>
      </c>
      <c r="B267" s="17" t="s">
        <v>641</v>
      </c>
      <c r="C267" s="17" t="s">
        <v>373</v>
      </c>
      <c r="D267" s="17" t="s">
        <v>374</v>
      </c>
      <c r="E267" s="19">
        <v>1815665</v>
      </c>
      <c r="F267" s="19">
        <v>1815665</v>
      </c>
      <c r="G267" s="17" t="s">
        <v>21</v>
      </c>
      <c r="H267" s="19" t="s">
        <v>15</v>
      </c>
      <c r="I267" s="19" t="s">
        <v>642</v>
      </c>
      <c r="J267" s="20" t="s">
        <v>437</v>
      </c>
      <c r="K267" s="21" t="str">
        <f>VLOOKUP(Tabla334[[#This Row],[CODIGO DEL PROYECTO]],[1]Hoja1!$L:$M,2,FALSE)</f>
        <v>Letra de Cambio / Pagadera a la vista</v>
      </c>
    </row>
    <row r="268" spans="1:11" x14ac:dyDescent="0.35">
      <c r="A268" s="16">
        <v>2200042221</v>
      </c>
      <c r="B268" s="17" t="s">
        <v>111</v>
      </c>
      <c r="C268" s="17" t="s">
        <v>70</v>
      </c>
      <c r="D268" s="17" t="s">
        <v>71</v>
      </c>
      <c r="E268" s="19">
        <v>10308600</v>
      </c>
      <c r="F268" s="19">
        <v>10308600</v>
      </c>
      <c r="G268" s="17" t="s">
        <v>14</v>
      </c>
      <c r="H268" s="19" t="s">
        <v>15</v>
      </c>
      <c r="I268" s="19" t="s">
        <v>643</v>
      </c>
      <c r="J268" s="20" t="s">
        <v>498</v>
      </c>
      <c r="K268" s="21" t="str">
        <f>VLOOKUP(Tabla334[[#This Row],[CODIGO DEL PROYECTO]],[1]Hoja1!$L:$M,2,FALSE)</f>
        <v>Letra de Cambio / Pagadera a la vista</v>
      </c>
    </row>
    <row r="269" spans="1:11" x14ac:dyDescent="0.35">
      <c r="A269" s="16">
        <v>2200042221</v>
      </c>
      <c r="B269" s="17" t="s">
        <v>111</v>
      </c>
      <c r="C269" s="17" t="s">
        <v>70</v>
      </c>
      <c r="D269" s="17" t="s">
        <v>71</v>
      </c>
      <c r="E269" s="19">
        <v>10308600</v>
      </c>
      <c r="F269" s="19">
        <v>10308600</v>
      </c>
      <c r="G269" s="17" t="s">
        <v>14</v>
      </c>
      <c r="H269" s="19" t="s">
        <v>15</v>
      </c>
      <c r="I269" s="19" t="s">
        <v>643</v>
      </c>
      <c r="J269" s="20" t="s">
        <v>644</v>
      </c>
      <c r="K269" s="21" t="str">
        <f>VLOOKUP(Tabla334[[#This Row],[CODIGO DEL PROYECTO]],[1]Hoja1!$L:$M,2,FALSE)</f>
        <v>Letra de Cambio / Pagadera a la vista</v>
      </c>
    </row>
    <row r="270" spans="1:11" x14ac:dyDescent="0.35">
      <c r="A270" s="16">
        <v>2200042222</v>
      </c>
      <c r="B270" s="17" t="s">
        <v>645</v>
      </c>
      <c r="C270" s="17" t="s">
        <v>53</v>
      </c>
      <c r="D270" s="17" t="s">
        <v>54</v>
      </c>
      <c r="E270" s="19">
        <v>43800000</v>
      </c>
      <c r="F270" s="19">
        <v>43800000</v>
      </c>
      <c r="G270" s="17" t="s">
        <v>14</v>
      </c>
      <c r="H270" s="19" t="s">
        <v>15</v>
      </c>
      <c r="I270" s="19" t="s">
        <v>646</v>
      </c>
      <c r="J270" s="20" t="s">
        <v>175</v>
      </c>
      <c r="K270" s="21" t="str">
        <f>VLOOKUP(Tabla334[[#This Row],[CODIGO DEL PROYECTO]],[1]Hoja1!$L:$M,2,FALSE)</f>
        <v>Letra de Cambio / Pagadera a la vista</v>
      </c>
    </row>
    <row r="271" spans="1:11" x14ac:dyDescent="0.35">
      <c r="A271" s="16">
        <v>2200042222</v>
      </c>
      <c r="B271" s="17" t="s">
        <v>645</v>
      </c>
      <c r="C271" s="17" t="s">
        <v>53</v>
      </c>
      <c r="D271" s="17" t="s">
        <v>54</v>
      </c>
      <c r="E271" s="19">
        <v>43800000</v>
      </c>
      <c r="F271" s="19">
        <v>43800000</v>
      </c>
      <c r="G271" s="17" t="s">
        <v>14</v>
      </c>
      <c r="H271" s="19" t="s">
        <v>15</v>
      </c>
      <c r="I271" s="19" t="s">
        <v>646</v>
      </c>
      <c r="J271" s="20" t="s">
        <v>501</v>
      </c>
      <c r="K271" s="21" t="str">
        <f>VLOOKUP(Tabla334[[#This Row],[CODIGO DEL PROYECTO]],[1]Hoja1!$L:$M,2,FALSE)</f>
        <v>Letra de Cambio / Pagadera a la vista</v>
      </c>
    </row>
    <row r="272" spans="1:11" x14ac:dyDescent="0.35">
      <c r="A272" s="16">
        <v>2200042223</v>
      </c>
      <c r="B272" s="17" t="s">
        <v>647</v>
      </c>
      <c r="C272" s="17" t="s">
        <v>252</v>
      </c>
      <c r="D272" s="17" t="s">
        <v>253</v>
      </c>
      <c r="E272" s="19">
        <v>28200000</v>
      </c>
      <c r="F272" s="19">
        <v>28200000</v>
      </c>
      <c r="G272" s="17" t="s">
        <v>14</v>
      </c>
      <c r="H272" s="19" t="s">
        <v>15</v>
      </c>
      <c r="I272" s="19" t="s">
        <v>648</v>
      </c>
      <c r="J272" s="20" t="s">
        <v>175</v>
      </c>
      <c r="K272" s="21" t="str">
        <f>VLOOKUP(Tabla334[[#This Row],[CODIGO DEL PROYECTO]],[1]Hoja1!$L:$M,2,FALSE)</f>
        <v>Letra de Cambio / Pagadera a la vista</v>
      </c>
    </row>
    <row r="273" spans="1:11" x14ac:dyDescent="0.35">
      <c r="A273" s="16">
        <v>2200042223</v>
      </c>
      <c r="B273" s="17" t="s">
        <v>647</v>
      </c>
      <c r="C273" s="17" t="s">
        <v>252</v>
      </c>
      <c r="D273" s="17" t="s">
        <v>253</v>
      </c>
      <c r="E273" s="19">
        <v>28200000</v>
      </c>
      <c r="F273" s="19">
        <v>28200000</v>
      </c>
      <c r="G273" s="17" t="s">
        <v>14</v>
      </c>
      <c r="H273" s="19" t="s">
        <v>15</v>
      </c>
      <c r="I273" s="19" t="s">
        <v>648</v>
      </c>
      <c r="J273" s="20" t="s">
        <v>536</v>
      </c>
      <c r="K273" s="21" t="str">
        <f>VLOOKUP(Tabla334[[#This Row],[CODIGO DEL PROYECTO]],[1]Hoja1!$L:$M,2,FALSE)</f>
        <v>Letra de Cambio / Pagadera a la vista</v>
      </c>
    </row>
    <row r="274" spans="1:11" x14ac:dyDescent="0.35">
      <c r="A274" s="16">
        <v>2200042224</v>
      </c>
      <c r="B274" s="17" t="s">
        <v>649</v>
      </c>
      <c r="C274" s="17" t="s">
        <v>285</v>
      </c>
      <c r="D274" s="17" t="s">
        <v>286</v>
      </c>
      <c r="E274" s="19">
        <v>23588565</v>
      </c>
      <c r="F274" s="19">
        <v>23588565</v>
      </c>
      <c r="G274" s="17" t="s">
        <v>14</v>
      </c>
      <c r="H274" s="19" t="s">
        <v>15</v>
      </c>
      <c r="I274" s="19" t="s">
        <v>650</v>
      </c>
      <c r="J274" s="20" t="s">
        <v>175</v>
      </c>
      <c r="K274" s="21" t="str">
        <f>VLOOKUP(Tabla334[[#This Row],[CODIGO DEL PROYECTO]],[1]Hoja1!$L:$M,2,FALSE)</f>
        <v>Letra de Cambio / Pagadera a la vista</v>
      </c>
    </row>
    <row r="275" spans="1:11" x14ac:dyDescent="0.35">
      <c r="A275" s="16">
        <v>2200042225</v>
      </c>
      <c r="B275" s="17" t="s">
        <v>651</v>
      </c>
      <c r="C275" s="17" t="s">
        <v>415</v>
      </c>
      <c r="D275" s="17" t="s">
        <v>416</v>
      </c>
      <c r="E275" s="19">
        <v>7000000</v>
      </c>
      <c r="F275" s="19">
        <v>7000000</v>
      </c>
      <c r="G275" s="17" t="s">
        <v>27</v>
      </c>
      <c r="H275" s="19" t="s">
        <v>15</v>
      </c>
      <c r="I275" s="19" t="s">
        <v>652</v>
      </c>
      <c r="J275" s="20" t="s">
        <v>653</v>
      </c>
      <c r="K275" s="21" t="str">
        <f>VLOOKUP(Tabla334[[#This Row],[CODIGO DEL PROYECTO]],[1]Hoja1!$L:$M,2,FALSE)</f>
        <v>Letra de Cambio / Pagadera a la vista</v>
      </c>
    </row>
    <row r="276" spans="1:11" x14ac:dyDescent="0.35">
      <c r="A276" s="16">
        <v>2200042226</v>
      </c>
      <c r="B276" s="17" t="s">
        <v>654</v>
      </c>
      <c r="C276" s="17" t="s">
        <v>62</v>
      </c>
      <c r="D276" s="17" t="s">
        <v>63</v>
      </c>
      <c r="E276" s="19">
        <v>13284157</v>
      </c>
      <c r="F276" s="19">
        <v>13284157</v>
      </c>
      <c r="G276" s="17" t="s">
        <v>14</v>
      </c>
      <c r="H276" s="19" t="s">
        <v>15</v>
      </c>
      <c r="I276" s="19" t="s">
        <v>655</v>
      </c>
      <c r="J276" s="20" t="s">
        <v>587</v>
      </c>
      <c r="K276" s="21" t="str">
        <f>VLOOKUP(Tabla334[[#This Row],[CODIGO DEL PROYECTO]],[1]Hoja1!$L:$M,2,FALSE)</f>
        <v>Letra de Cambio / Pagadera a la vista</v>
      </c>
    </row>
    <row r="277" spans="1:11" x14ac:dyDescent="0.35">
      <c r="A277" s="16">
        <v>2200042227</v>
      </c>
      <c r="B277" s="17" t="s">
        <v>656</v>
      </c>
      <c r="C277" s="17" t="s">
        <v>143</v>
      </c>
      <c r="D277" s="17" t="s">
        <v>144</v>
      </c>
      <c r="E277" s="19">
        <v>3000000</v>
      </c>
      <c r="F277" s="19">
        <v>3000000</v>
      </c>
      <c r="G277" s="17" t="s">
        <v>116</v>
      </c>
      <c r="H277" s="19" t="s">
        <v>15</v>
      </c>
      <c r="I277" s="19" t="s">
        <v>657</v>
      </c>
      <c r="J277" s="20" t="s">
        <v>175</v>
      </c>
      <c r="K277" s="21" t="str">
        <f>VLOOKUP(Tabla334[[#This Row],[CODIGO DEL PROYECTO]],[1]Hoja1!$L:$M,2,FALSE)</f>
        <v>Letra de Cambio / Pagadera a la vista</v>
      </c>
    </row>
    <row r="278" spans="1:11" x14ac:dyDescent="0.35">
      <c r="A278" s="16">
        <v>2200042228</v>
      </c>
      <c r="B278" s="17" t="s">
        <v>658</v>
      </c>
      <c r="C278" s="17" t="s">
        <v>143</v>
      </c>
      <c r="D278" s="17" t="s">
        <v>144</v>
      </c>
      <c r="E278" s="19">
        <v>14000000</v>
      </c>
      <c r="F278" s="19">
        <v>14000000</v>
      </c>
      <c r="G278" s="17" t="s">
        <v>116</v>
      </c>
      <c r="H278" s="19" t="s">
        <v>15</v>
      </c>
      <c r="I278" s="19" t="s">
        <v>659</v>
      </c>
      <c r="J278" s="20" t="s">
        <v>471</v>
      </c>
      <c r="K278" s="21" t="str">
        <f>VLOOKUP(Tabla334[[#This Row],[CODIGO DEL PROYECTO]],[1]Hoja1!$L:$M,2,FALSE)</f>
        <v>Letra de Cambio / Pagadera a la vista</v>
      </c>
    </row>
    <row r="279" spans="1:11" x14ac:dyDescent="0.35">
      <c r="A279" s="16">
        <v>2200042229</v>
      </c>
      <c r="B279" s="17" t="s">
        <v>660</v>
      </c>
      <c r="C279" s="17" t="s">
        <v>278</v>
      </c>
      <c r="D279" s="17" t="s">
        <v>279</v>
      </c>
      <c r="E279" s="19">
        <v>75500000</v>
      </c>
      <c r="F279" s="19">
        <v>75500000</v>
      </c>
      <c r="G279" s="17" t="s">
        <v>27</v>
      </c>
      <c r="H279" s="19" t="s">
        <v>15</v>
      </c>
      <c r="I279" s="19" t="s">
        <v>661</v>
      </c>
      <c r="J279" s="20" t="s">
        <v>274</v>
      </c>
      <c r="K279" s="21" t="str">
        <f>VLOOKUP(Tabla334[[#This Row],[CODIGO DEL PROYECTO]],[1]Hoja1!$L:$M,2,FALSE)</f>
        <v>Letra de Cambio / Pagadera a la vista</v>
      </c>
    </row>
    <row r="280" spans="1:11" x14ac:dyDescent="0.35">
      <c r="A280" s="16">
        <v>2200042229</v>
      </c>
      <c r="B280" s="17" t="s">
        <v>660</v>
      </c>
      <c r="C280" s="17" t="s">
        <v>278</v>
      </c>
      <c r="D280" s="17" t="s">
        <v>279</v>
      </c>
      <c r="E280" s="19">
        <v>75500000</v>
      </c>
      <c r="F280" s="19">
        <v>75500000</v>
      </c>
      <c r="G280" s="17" t="s">
        <v>27</v>
      </c>
      <c r="H280" s="19" t="s">
        <v>15</v>
      </c>
      <c r="I280" s="19" t="s">
        <v>661</v>
      </c>
      <c r="J280" s="20" t="s">
        <v>662</v>
      </c>
      <c r="K280" s="21" t="str">
        <f>VLOOKUP(Tabla334[[#This Row],[CODIGO DEL PROYECTO]],[1]Hoja1!$L:$M,2,FALSE)</f>
        <v>Letra de Cambio / Pagadera a la vista</v>
      </c>
    </row>
    <row r="281" spans="1:11" x14ac:dyDescent="0.35">
      <c r="A281" s="16">
        <v>2200042230</v>
      </c>
      <c r="B281" s="17" t="s">
        <v>663</v>
      </c>
      <c r="C281" s="17" t="s">
        <v>83</v>
      </c>
      <c r="D281" s="17" t="s">
        <v>84</v>
      </c>
      <c r="E281" s="19">
        <v>890000</v>
      </c>
      <c r="F281" s="19">
        <v>890000</v>
      </c>
      <c r="G281" s="17" t="s">
        <v>14</v>
      </c>
      <c r="H281" s="19" t="s">
        <v>15</v>
      </c>
      <c r="I281" s="19" t="s">
        <v>664</v>
      </c>
      <c r="J281" s="20" t="s">
        <v>665</v>
      </c>
      <c r="K281" s="21" t="str">
        <f>VLOOKUP(Tabla334[[#This Row],[CODIGO DEL PROYECTO]],[1]Hoja1!$L:$M,2,FALSE)</f>
        <v>Letra de Cambio / Pagadera a la vista</v>
      </c>
    </row>
    <row r="282" spans="1:11" x14ac:dyDescent="0.35">
      <c r="A282" s="16">
        <v>2200042231</v>
      </c>
      <c r="B282" s="17" t="s">
        <v>666</v>
      </c>
      <c r="C282" s="17" t="s">
        <v>70</v>
      </c>
      <c r="D282" s="17" t="s">
        <v>71</v>
      </c>
      <c r="E282" s="19">
        <v>7944928</v>
      </c>
      <c r="F282" s="19">
        <v>7944928</v>
      </c>
      <c r="G282" s="17" t="s">
        <v>14</v>
      </c>
      <c r="H282" s="19" t="s">
        <v>15</v>
      </c>
      <c r="I282" s="19" t="s">
        <v>667</v>
      </c>
      <c r="J282" s="20" t="s">
        <v>498</v>
      </c>
      <c r="K282" s="21" t="str">
        <f>VLOOKUP(Tabla334[[#This Row],[CODIGO DEL PROYECTO]],[1]Hoja1!$L:$M,2,FALSE)</f>
        <v>Letra de Cambio / Pagadera a la vista</v>
      </c>
    </row>
    <row r="283" spans="1:11" x14ac:dyDescent="0.35">
      <c r="A283" s="16">
        <v>2200042232</v>
      </c>
      <c r="B283" s="17" t="s">
        <v>668</v>
      </c>
      <c r="C283" s="17" t="s">
        <v>143</v>
      </c>
      <c r="D283" s="17" t="s">
        <v>144</v>
      </c>
      <c r="E283" s="19">
        <v>3000000</v>
      </c>
      <c r="F283" s="19">
        <v>3000000</v>
      </c>
      <c r="G283" s="17" t="s">
        <v>116</v>
      </c>
      <c r="H283" s="19" t="s">
        <v>15</v>
      </c>
      <c r="I283" s="19" t="s">
        <v>669</v>
      </c>
      <c r="J283" s="20" t="s">
        <v>175</v>
      </c>
      <c r="K283" s="21" t="str">
        <f>VLOOKUP(Tabla334[[#This Row],[CODIGO DEL PROYECTO]],[1]Hoja1!$L:$M,2,FALSE)</f>
        <v>Letra de Cambio / Pagadera a la vista</v>
      </c>
    </row>
    <row r="284" spans="1:11" x14ac:dyDescent="0.35">
      <c r="A284" s="16">
        <v>2200042233</v>
      </c>
      <c r="B284" s="17" t="s">
        <v>670</v>
      </c>
      <c r="C284" s="17" t="s">
        <v>102</v>
      </c>
      <c r="D284" s="17" t="s">
        <v>103</v>
      </c>
      <c r="E284" s="19">
        <v>1796305</v>
      </c>
      <c r="F284" s="19">
        <v>1796305</v>
      </c>
      <c r="G284" s="17" t="s">
        <v>14</v>
      </c>
      <c r="H284" s="19" t="s">
        <v>15</v>
      </c>
      <c r="I284" s="19" t="s">
        <v>671</v>
      </c>
      <c r="J284" s="20" t="s">
        <v>587</v>
      </c>
      <c r="K284" s="21" t="str">
        <f>VLOOKUP(Tabla334[[#This Row],[CODIGO DEL PROYECTO]],[1]Hoja1!$L:$M,2,FALSE)</f>
        <v>Letra de Cambio / Pagadera a la vista</v>
      </c>
    </row>
    <row r="285" spans="1:11" x14ac:dyDescent="0.35">
      <c r="A285" s="16">
        <v>2200042234</v>
      </c>
      <c r="B285" s="17" t="s">
        <v>672</v>
      </c>
      <c r="C285" s="17" t="s">
        <v>143</v>
      </c>
      <c r="D285" s="17" t="s">
        <v>144</v>
      </c>
      <c r="E285" s="19">
        <v>3000000</v>
      </c>
      <c r="F285" s="19">
        <v>3000000</v>
      </c>
      <c r="G285" s="17" t="s">
        <v>116</v>
      </c>
      <c r="H285" s="19" t="s">
        <v>15</v>
      </c>
      <c r="I285" s="19" t="s">
        <v>673</v>
      </c>
      <c r="J285" s="20" t="s">
        <v>175</v>
      </c>
      <c r="K285" s="21" t="str">
        <f>VLOOKUP(Tabla334[[#This Row],[CODIGO DEL PROYECTO]],[1]Hoja1!$L:$M,2,FALSE)</f>
        <v>Letra de Cambio / Pagadera a la vista</v>
      </c>
    </row>
    <row r="286" spans="1:11" x14ac:dyDescent="0.35">
      <c r="A286" s="16">
        <v>2200042235</v>
      </c>
      <c r="B286" s="17" t="s">
        <v>674</v>
      </c>
      <c r="C286" s="17" t="s">
        <v>78</v>
      </c>
      <c r="D286" s="17" t="s">
        <v>79</v>
      </c>
      <c r="E286" s="19">
        <v>28257840</v>
      </c>
      <c r="F286" s="19">
        <v>28257840</v>
      </c>
      <c r="G286" s="17" t="s">
        <v>14</v>
      </c>
      <c r="H286" s="19" t="s">
        <v>15</v>
      </c>
      <c r="I286" s="19" t="s">
        <v>675</v>
      </c>
      <c r="J286" s="20" t="s">
        <v>676</v>
      </c>
      <c r="K286" s="21" t="str">
        <f>VLOOKUP(Tabla334[[#This Row],[CODIGO DEL PROYECTO]],[1]Hoja1!$L:$M,2,FALSE)</f>
        <v>Letra de Cambio / Pagadera a la vista</v>
      </c>
    </row>
    <row r="287" spans="1:11" x14ac:dyDescent="0.35">
      <c r="A287" s="16">
        <v>2200042235</v>
      </c>
      <c r="B287" s="17" t="s">
        <v>674</v>
      </c>
      <c r="C287" s="17" t="s">
        <v>78</v>
      </c>
      <c r="D287" s="17" t="s">
        <v>79</v>
      </c>
      <c r="E287" s="19">
        <v>28257840</v>
      </c>
      <c r="F287" s="19">
        <v>28257840</v>
      </c>
      <c r="G287" s="17" t="s">
        <v>14</v>
      </c>
      <c r="H287" s="19" t="s">
        <v>15</v>
      </c>
      <c r="I287" s="19" t="s">
        <v>675</v>
      </c>
      <c r="J287" s="20" t="s">
        <v>501</v>
      </c>
      <c r="K287" s="21" t="str">
        <f>VLOOKUP(Tabla334[[#This Row],[CODIGO DEL PROYECTO]],[1]Hoja1!$L:$M,2,FALSE)</f>
        <v>Letra de Cambio / Pagadera a la vista</v>
      </c>
    </row>
    <row r="288" spans="1:11" x14ac:dyDescent="0.35">
      <c r="A288" s="16">
        <v>2200042236</v>
      </c>
      <c r="B288" s="17" t="s">
        <v>677</v>
      </c>
      <c r="C288" s="17" t="s">
        <v>148</v>
      </c>
      <c r="D288" s="17" t="s">
        <v>149</v>
      </c>
      <c r="E288" s="19">
        <v>17500000</v>
      </c>
      <c r="F288" s="19">
        <v>17500000</v>
      </c>
      <c r="G288" s="17" t="s">
        <v>14</v>
      </c>
      <c r="H288" s="19" t="s">
        <v>15</v>
      </c>
      <c r="I288" s="19" t="s">
        <v>678</v>
      </c>
      <c r="J288" s="20" t="s">
        <v>498</v>
      </c>
      <c r="K288" s="21" t="str">
        <f>VLOOKUP(Tabla334[[#This Row],[CODIGO DEL PROYECTO]],[1]Hoja1!$L:$M,2,FALSE)</f>
        <v>Letra de Cambio / Pagadera a la vista</v>
      </c>
    </row>
    <row r="289" spans="1:11" x14ac:dyDescent="0.35">
      <c r="A289" s="16">
        <v>2200042237</v>
      </c>
      <c r="B289" s="17" t="s">
        <v>679</v>
      </c>
      <c r="C289" s="17" t="s">
        <v>148</v>
      </c>
      <c r="D289" s="17" t="s">
        <v>149</v>
      </c>
      <c r="E289" s="19">
        <v>50758330</v>
      </c>
      <c r="F289" s="19">
        <v>50758330</v>
      </c>
      <c r="G289" s="17" t="s">
        <v>14</v>
      </c>
      <c r="H289" s="19" t="s">
        <v>15</v>
      </c>
      <c r="I289" s="19" t="s">
        <v>680</v>
      </c>
      <c r="J289" s="20" t="s">
        <v>175</v>
      </c>
      <c r="K289" s="21" t="str">
        <f>VLOOKUP(Tabla334[[#This Row],[CODIGO DEL PROYECTO]],[1]Hoja1!$L:$M,2,FALSE)</f>
        <v>Letra de Cambio / Pagadera a la vista</v>
      </c>
    </row>
    <row r="290" spans="1:11" x14ac:dyDescent="0.35">
      <c r="A290" s="16">
        <v>2200042237</v>
      </c>
      <c r="B290" s="17" t="s">
        <v>679</v>
      </c>
      <c r="C290" s="17" t="s">
        <v>148</v>
      </c>
      <c r="D290" s="17" t="s">
        <v>149</v>
      </c>
      <c r="E290" s="19">
        <v>50758330</v>
      </c>
      <c r="F290" s="19">
        <v>50758330</v>
      </c>
      <c r="G290" s="17" t="s">
        <v>14</v>
      </c>
      <c r="H290" s="19" t="s">
        <v>15</v>
      </c>
      <c r="I290" s="19" t="s">
        <v>680</v>
      </c>
      <c r="J290" s="20" t="s">
        <v>681</v>
      </c>
      <c r="K290" s="21" t="str">
        <f>VLOOKUP(Tabla334[[#This Row],[CODIGO DEL PROYECTO]],[1]Hoja1!$L:$M,2,FALSE)</f>
        <v>Letra de Cambio / Pagadera a la vista</v>
      </c>
    </row>
    <row r="291" spans="1:11" x14ac:dyDescent="0.35">
      <c r="A291" s="16">
        <v>2200042238</v>
      </c>
      <c r="B291" s="17" t="s">
        <v>682</v>
      </c>
      <c r="C291" s="17" t="s">
        <v>148</v>
      </c>
      <c r="D291" s="17" t="s">
        <v>149</v>
      </c>
      <c r="E291" s="19">
        <v>8800000</v>
      </c>
      <c r="F291" s="19">
        <v>8800000</v>
      </c>
      <c r="G291" s="17" t="s">
        <v>14</v>
      </c>
      <c r="H291" s="19" t="s">
        <v>15</v>
      </c>
      <c r="I291" s="19" t="s">
        <v>683</v>
      </c>
      <c r="J291" s="20" t="s">
        <v>175</v>
      </c>
      <c r="K291" s="21" t="str">
        <f>VLOOKUP(Tabla334[[#This Row],[CODIGO DEL PROYECTO]],[1]Hoja1!$L:$M,2,FALSE)</f>
        <v>Letra de Cambio / Pagadera a la vista</v>
      </c>
    </row>
    <row r="292" spans="1:11" x14ac:dyDescent="0.35">
      <c r="A292" s="16">
        <v>2200042239</v>
      </c>
      <c r="B292" s="17" t="s">
        <v>684</v>
      </c>
      <c r="C292" s="17" t="s">
        <v>172</v>
      </c>
      <c r="D292" s="17" t="s">
        <v>173</v>
      </c>
      <c r="E292" s="19">
        <v>21575260</v>
      </c>
      <c r="F292" s="19">
        <v>21575260</v>
      </c>
      <c r="G292" s="17" t="s">
        <v>45</v>
      </c>
      <c r="H292" s="19" t="s">
        <v>15</v>
      </c>
      <c r="I292" s="19" t="s">
        <v>685</v>
      </c>
      <c r="J292" s="20" t="s">
        <v>175</v>
      </c>
      <c r="K292" s="21" t="str">
        <f>VLOOKUP(Tabla334[[#This Row],[CODIGO DEL PROYECTO]],[1]Hoja1!$L:$M,2,FALSE)</f>
        <v>Letra de Cambio / Pagadera a la vista</v>
      </c>
    </row>
    <row r="293" spans="1:11" x14ac:dyDescent="0.35">
      <c r="A293" s="16">
        <v>2200042240</v>
      </c>
      <c r="B293" s="17" t="s">
        <v>686</v>
      </c>
      <c r="C293" s="17" t="s">
        <v>172</v>
      </c>
      <c r="D293" s="17" t="s">
        <v>173</v>
      </c>
      <c r="E293" s="19">
        <v>141210100</v>
      </c>
      <c r="F293" s="19">
        <v>141210100</v>
      </c>
      <c r="G293" s="17" t="s">
        <v>45</v>
      </c>
      <c r="H293" s="19" t="s">
        <v>15</v>
      </c>
      <c r="I293" s="19" t="s">
        <v>687</v>
      </c>
      <c r="J293" s="20" t="s">
        <v>175</v>
      </c>
      <c r="K293" s="21" t="str">
        <f>VLOOKUP(Tabla334[[#This Row],[CODIGO DEL PROYECTO]],[1]Hoja1!$L:$M,2,FALSE)</f>
        <v>Letra de Cambio / Pagadera a la vista</v>
      </c>
    </row>
    <row r="294" spans="1:11" x14ac:dyDescent="0.35">
      <c r="A294" s="16">
        <v>2200042241</v>
      </c>
      <c r="B294" s="17" t="s">
        <v>688</v>
      </c>
      <c r="C294" s="17" t="s">
        <v>172</v>
      </c>
      <c r="D294" s="17" t="s">
        <v>173</v>
      </c>
      <c r="E294" s="19">
        <v>24974578</v>
      </c>
      <c r="F294" s="19">
        <v>24974578</v>
      </c>
      <c r="G294" s="17" t="s">
        <v>45</v>
      </c>
      <c r="H294" s="19" t="s">
        <v>15</v>
      </c>
      <c r="I294" s="19" t="s">
        <v>689</v>
      </c>
      <c r="J294" s="20" t="s">
        <v>175</v>
      </c>
      <c r="K294" s="21" t="str">
        <f>VLOOKUP(Tabla334[[#This Row],[CODIGO DEL PROYECTO]],[1]Hoja1!$L:$M,2,FALSE)</f>
        <v>Letra de Cambio / Pagadera a la vista</v>
      </c>
    </row>
    <row r="295" spans="1:11" x14ac:dyDescent="0.35">
      <c r="A295" s="16">
        <v>2200042242</v>
      </c>
      <c r="B295" s="17" t="s">
        <v>690</v>
      </c>
      <c r="C295" s="17" t="s">
        <v>172</v>
      </c>
      <c r="D295" s="17" t="s">
        <v>173</v>
      </c>
      <c r="E295" s="19">
        <v>9728880</v>
      </c>
      <c r="F295" s="19">
        <v>9728880</v>
      </c>
      <c r="G295" s="17" t="s">
        <v>45</v>
      </c>
      <c r="H295" s="19" t="s">
        <v>15</v>
      </c>
      <c r="I295" s="19" t="s">
        <v>691</v>
      </c>
      <c r="J295" s="20" t="s">
        <v>692</v>
      </c>
      <c r="K295" s="21" t="str">
        <f>VLOOKUP(Tabla334[[#This Row],[CODIGO DEL PROYECTO]],[1]Hoja1!$L:$M,2,FALSE)</f>
        <v>Letra de Cambio / Pagadera a la vista</v>
      </c>
    </row>
    <row r="296" spans="1:11" x14ac:dyDescent="0.35">
      <c r="A296" s="16">
        <v>2200042243</v>
      </c>
      <c r="B296" s="17" t="s">
        <v>693</v>
      </c>
      <c r="C296" s="17" t="s">
        <v>694</v>
      </c>
      <c r="D296" s="17" t="s">
        <v>695</v>
      </c>
      <c r="E296" s="19">
        <v>42579544</v>
      </c>
      <c r="F296" s="19">
        <v>42579544</v>
      </c>
      <c r="G296" s="17" t="s">
        <v>14</v>
      </c>
      <c r="H296" s="19" t="s">
        <v>15</v>
      </c>
      <c r="I296" s="19" t="s">
        <v>696</v>
      </c>
      <c r="J296" s="20" t="s">
        <v>175</v>
      </c>
      <c r="K296" s="21" t="str">
        <f>VLOOKUP(Tabla334[[#This Row],[CODIGO DEL PROYECTO]],[1]Hoja1!$L:$M,2,FALSE)</f>
        <v>Letra de Cambio / Pagadera a la vista</v>
      </c>
    </row>
    <row r="297" spans="1:11" x14ac:dyDescent="0.35">
      <c r="A297" s="16">
        <v>2200042244</v>
      </c>
      <c r="B297" s="17" t="s">
        <v>697</v>
      </c>
      <c r="C297" s="17" t="s">
        <v>58</v>
      </c>
      <c r="D297" s="17" t="s">
        <v>59</v>
      </c>
      <c r="E297" s="19">
        <v>39614280</v>
      </c>
      <c r="F297" s="19">
        <v>39614280</v>
      </c>
      <c r="G297" s="17" t="s">
        <v>14</v>
      </c>
      <c r="H297" s="19" t="s">
        <v>15</v>
      </c>
      <c r="I297" s="19" t="s">
        <v>698</v>
      </c>
      <c r="J297" s="20" t="s">
        <v>699</v>
      </c>
      <c r="K297" s="21" t="str">
        <f>VLOOKUP(Tabla334[[#This Row],[CODIGO DEL PROYECTO]],[1]Hoja1!$L:$M,2,FALSE)</f>
        <v>Letra de Cambio / Pagadera a la vista</v>
      </c>
    </row>
    <row r="298" spans="1:11" x14ac:dyDescent="0.35">
      <c r="A298" s="16">
        <v>2200042244</v>
      </c>
      <c r="B298" s="17" t="s">
        <v>697</v>
      </c>
      <c r="C298" s="17" t="s">
        <v>58</v>
      </c>
      <c r="D298" s="17" t="s">
        <v>59</v>
      </c>
      <c r="E298" s="19">
        <v>39614280</v>
      </c>
      <c r="F298" s="19">
        <v>39614280</v>
      </c>
      <c r="G298" s="17" t="s">
        <v>14</v>
      </c>
      <c r="H298" s="19" t="s">
        <v>15</v>
      </c>
      <c r="I298" s="19" t="s">
        <v>698</v>
      </c>
      <c r="J298" s="20" t="s">
        <v>640</v>
      </c>
      <c r="K298" s="21" t="str">
        <f>VLOOKUP(Tabla334[[#This Row],[CODIGO DEL PROYECTO]],[1]Hoja1!$L:$M,2,FALSE)</f>
        <v>Letra de Cambio / Pagadera a la vista</v>
      </c>
    </row>
    <row r="299" spans="1:11" x14ac:dyDescent="0.35">
      <c r="A299" s="16">
        <v>2200042245</v>
      </c>
      <c r="B299" s="17" t="s">
        <v>700</v>
      </c>
      <c r="C299" s="17" t="s">
        <v>368</v>
      </c>
      <c r="D299" s="17" t="s">
        <v>369</v>
      </c>
      <c r="E299" s="19">
        <v>18340000</v>
      </c>
      <c r="F299" s="19">
        <v>18340000</v>
      </c>
      <c r="G299" s="17" t="s">
        <v>14</v>
      </c>
      <c r="H299" s="19" t="s">
        <v>15</v>
      </c>
      <c r="I299" s="19" t="s">
        <v>701</v>
      </c>
      <c r="J299" s="20" t="s">
        <v>437</v>
      </c>
      <c r="K299" s="21" t="str">
        <f>VLOOKUP(Tabla334[[#This Row],[CODIGO DEL PROYECTO]],[1]Hoja1!$L:$M,2,FALSE)</f>
        <v>Letra de Cambio / Pagadera a la vista</v>
      </c>
    </row>
    <row r="300" spans="1:11" x14ac:dyDescent="0.35">
      <c r="A300" s="16">
        <v>2200042246</v>
      </c>
      <c r="B300" s="17" t="s">
        <v>702</v>
      </c>
      <c r="C300" s="17" t="s">
        <v>119</v>
      </c>
      <c r="D300" s="17" t="s">
        <v>120</v>
      </c>
      <c r="E300" s="19">
        <v>13588364</v>
      </c>
      <c r="F300" s="19">
        <v>13588364</v>
      </c>
      <c r="G300" s="17" t="s">
        <v>45</v>
      </c>
      <c r="H300" s="19" t="s">
        <v>15</v>
      </c>
      <c r="I300" s="19" t="s">
        <v>703</v>
      </c>
      <c r="J300" s="20" t="s">
        <v>274</v>
      </c>
      <c r="K300" s="21" t="str">
        <f>VLOOKUP(Tabla334[[#This Row],[CODIGO DEL PROYECTO]],[1]Hoja1!$L:$M,2,FALSE)</f>
        <v>Letra de Cambio / Pagadera a la vista</v>
      </c>
    </row>
    <row r="301" spans="1:11" x14ac:dyDescent="0.35">
      <c r="A301" s="16">
        <v>2200042247</v>
      </c>
      <c r="B301" s="17" t="s">
        <v>704</v>
      </c>
      <c r="C301" s="17" t="s">
        <v>415</v>
      </c>
      <c r="D301" s="17" t="s">
        <v>416</v>
      </c>
      <c r="E301" s="19">
        <v>78484000</v>
      </c>
      <c r="F301" s="19">
        <v>78484000</v>
      </c>
      <c r="G301" s="17" t="s">
        <v>27</v>
      </c>
      <c r="H301" s="19" t="s">
        <v>15</v>
      </c>
      <c r="I301" s="19" t="s">
        <v>705</v>
      </c>
      <c r="J301" s="20" t="s">
        <v>587</v>
      </c>
      <c r="K301" s="21" t="str">
        <f>VLOOKUP(Tabla334[[#This Row],[CODIGO DEL PROYECTO]],[1]Hoja1!$L:$M,2,FALSE)</f>
        <v>Letra de Cambio / Pagadera a la vista</v>
      </c>
    </row>
    <row r="302" spans="1:11" x14ac:dyDescent="0.35">
      <c r="A302" s="16">
        <v>2200042247</v>
      </c>
      <c r="B302" s="17" t="s">
        <v>704</v>
      </c>
      <c r="C302" s="17" t="s">
        <v>415</v>
      </c>
      <c r="D302" s="17" t="s">
        <v>416</v>
      </c>
      <c r="E302" s="19">
        <v>78484000</v>
      </c>
      <c r="F302" s="19">
        <v>78484000</v>
      </c>
      <c r="G302" s="17" t="s">
        <v>27</v>
      </c>
      <c r="H302" s="19" t="s">
        <v>15</v>
      </c>
      <c r="I302" s="19" t="s">
        <v>705</v>
      </c>
      <c r="J302" s="20" t="s">
        <v>706</v>
      </c>
      <c r="K302" s="21" t="str">
        <f>VLOOKUP(Tabla334[[#This Row],[CODIGO DEL PROYECTO]],[1]Hoja1!$L:$M,2,FALSE)</f>
        <v>Letra de Cambio / Pagadera a la vista</v>
      </c>
    </row>
    <row r="303" spans="1:11" x14ac:dyDescent="0.35">
      <c r="A303" s="16">
        <v>2200042248</v>
      </c>
      <c r="B303" s="17" t="s">
        <v>707</v>
      </c>
      <c r="C303" s="17" t="s">
        <v>83</v>
      </c>
      <c r="D303" s="17" t="s">
        <v>84</v>
      </c>
      <c r="E303" s="19">
        <v>9407970</v>
      </c>
      <c r="F303" s="19">
        <v>9407970</v>
      </c>
      <c r="G303" s="17" t="s">
        <v>14</v>
      </c>
      <c r="H303" s="19" t="s">
        <v>15</v>
      </c>
      <c r="I303" s="19" t="s">
        <v>708</v>
      </c>
      <c r="J303" s="20" t="s">
        <v>665</v>
      </c>
      <c r="K303" s="21" t="str">
        <f>VLOOKUP(Tabla334[[#This Row],[CODIGO DEL PROYECTO]],[1]Hoja1!$L:$M,2,FALSE)</f>
        <v>Letra de Cambio / Pagadera a la vista</v>
      </c>
    </row>
    <row r="304" spans="1:11" x14ac:dyDescent="0.35">
      <c r="A304" s="16">
        <v>2200042249</v>
      </c>
      <c r="B304" s="17" t="s">
        <v>709</v>
      </c>
      <c r="C304" s="17" t="s">
        <v>178</v>
      </c>
      <c r="D304" s="17" t="s">
        <v>179</v>
      </c>
      <c r="E304" s="19">
        <v>3753032</v>
      </c>
      <c r="F304" s="19">
        <v>3753032</v>
      </c>
      <c r="G304" s="17" t="s">
        <v>14</v>
      </c>
      <c r="H304" s="19" t="s">
        <v>15</v>
      </c>
      <c r="I304" s="19" t="s">
        <v>710</v>
      </c>
      <c r="J304" s="20" t="s">
        <v>587</v>
      </c>
      <c r="K304" s="21" t="str">
        <f>VLOOKUP(Tabla334[[#This Row],[CODIGO DEL PROYECTO]],[1]Hoja1!$L:$M,2,FALSE)</f>
        <v>Letra de Cambio / Pagadera a la vista</v>
      </c>
    </row>
    <row r="305" spans="1:11" x14ac:dyDescent="0.35">
      <c r="A305" s="16">
        <v>2200042250</v>
      </c>
      <c r="B305" s="17" t="s">
        <v>711</v>
      </c>
      <c r="C305" s="17" t="s">
        <v>327</v>
      </c>
      <c r="D305" s="17" t="s">
        <v>328</v>
      </c>
      <c r="E305" s="19">
        <v>28500000</v>
      </c>
      <c r="F305" s="19">
        <v>28500000</v>
      </c>
      <c r="G305" s="17" t="s">
        <v>14</v>
      </c>
      <c r="H305" s="19" t="s">
        <v>15</v>
      </c>
      <c r="I305" s="19" t="s">
        <v>712</v>
      </c>
      <c r="J305" s="20" t="s">
        <v>665</v>
      </c>
      <c r="K305" s="21" t="str">
        <f>VLOOKUP(Tabla334[[#This Row],[CODIGO DEL PROYECTO]],[1]Hoja1!$L:$M,2,FALSE)</f>
        <v>Letra de Cambio / Pagadera a la vista</v>
      </c>
    </row>
    <row r="306" spans="1:11" x14ac:dyDescent="0.35">
      <c r="A306" s="16">
        <v>2200042250</v>
      </c>
      <c r="B306" s="17" t="s">
        <v>711</v>
      </c>
      <c r="C306" s="17" t="s">
        <v>327</v>
      </c>
      <c r="D306" s="17" t="s">
        <v>328</v>
      </c>
      <c r="E306" s="19">
        <v>28500000</v>
      </c>
      <c r="F306" s="19">
        <v>28500000</v>
      </c>
      <c r="G306" s="17" t="s">
        <v>14</v>
      </c>
      <c r="H306" s="19" t="s">
        <v>15</v>
      </c>
      <c r="I306" s="19" t="s">
        <v>712</v>
      </c>
      <c r="J306" s="20" t="s">
        <v>713</v>
      </c>
      <c r="K306" s="21" t="str">
        <f>VLOOKUP(Tabla334[[#This Row],[CODIGO DEL PROYECTO]],[1]Hoja1!$L:$M,2,FALSE)</f>
        <v>Letra de Cambio / Pagadera a la vista</v>
      </c>
    </row>
    <row r="307" spans="1:11" x14ac:dyDescent="0.35">
      <c r="A307" s="16">
        <v>2200042251</v>
      </c>
      <c r="B307" s="17" t="s">
        <v>714</v>
      </c>
      <c r="C307" s="17" t="s">
        <v>415</v>
      </c>
      <c r="D307" s="17" t="s">
        <v>416</v>
      </c>
      <c r="E307" s="19">
        <v>4637000</v>
      </c>
      <c r="F307" s="19">
        <v>4637000</v>
      </c>
      <c r="G307" s="17" t="s">
        <v>27</v>
      </c>
      <c r="H307" s="19" t="s">
        <v>15</v>
      </c>
      <c r="I307" s="19" t="s">
        <v>715</v>
      </c>
      <c r="J307" s="20" t="s">
        <v>587</v>
      </c>
      <c r="K307" s="21" t="str">
        <f>VLOOKUP(Tabla334[[#This Row],[CODIGO DEL PROYECTO]],[1]Hoja1!$L:$M,2,FALSE)</f>
        <v>Letra de Cambio / Pagadera a la vista</v>
      </c>
    </row>
    <row r="308" spans="1:11" x14ac:dyDescent="0.35">
      <c r="A308" s="16">
        <v>2200042252</v>
      </c>
      <c r="B308" s="17" t="s">
        <v>716</v>
      </c>
      <c r="C308" s="17" t="s">
        <v>172</v>
      </c>
      <c r="D308" s="17" t="s">
        <v>173</v>
      </c>
      <c r="E308" s="19">
        <v>8946700</v>
      </c>
      <c r="F308" s="19">
        <v>8946700</v>
      </c>
      <c r="G308" s="17" t="s">
        <v>45</v>
      </c>
      <c r="H308" s="19" t="s">
        <v>15</v>
      </c>
      <c r="I308" s="19" t="s">
        <v>717</v>
      </c>
      <c r="J308" s="20" t="s">
        <v>692</v>
      </c>
      <c r="K308" s="21" t="str">
        <f>VLOOKUP(Tabla334[[#This Row],[CODIGO DEL PROYECTO]],[1]Hoja1!$L:$M,2,FALSE)</f>
        <v>Letra de Cambio / Pagadera a la vista</v>
      </c>
    </row>
    <row r="309" spans="1:11" x14ac:dyDescent="0.35">
      <c r="A309" s="16">
        <v>2200042253</v>
      </c>
      <c r="B309" s="17" t="s">
        <v>718</v>
      </c>
      <c r="C309" s="17" t="s">
        <v>172</v>
      </c>
      <c r="D309" s="17" t="s">
        <v>173</v>
      </c>
      <c r="E309" s="19">
        <v>1976196</v>
      </c>
      <c r="F309" s="19">
        <v>1976196</v>
      </c>
      <c r="G309" s="17" t="s">
        <v>45</v>
      </c>
      <c r="H309" s="19" t="s">
        <v>15</v>
      </c>
      <c r="I309" s="19" t="s">
        <v>719</v>
      </c>
      <c r="J309" s="20" t="s">
        <v>692</v>
      </c>
      <c r="K309" s="21" t="str">
        <f>VLOOKUP(Tabla334[[#This Row],[CODIGO DEL PROYECTO]],[1]Hoja1!$L:$M,2,FALSE)</f>
        <v>Letra de Cambio / Pagadera a la vista</v>
      </c>
    </row>
    <row r="310" spans="1:11" x14ac:dyDescent="0.35">
      <c r="A310" s="16">
        <v>2200042254</v>
      </c>
      <c r="B310" s="17" t="s">
        <v>720</v>
      </c>
      <c r="C310" s="17" t="s">
        <v>172</v>
      </c>
      <c r="D310" s="17" t="s">
        <v>173</v>
      </c>
      <c r="E310" s="19">
        <v>135251159</v>
      </c>
      <c r="F310" s="19">
        <v>135251159</v>
      </c>
      <c r="G310" s="17" t="s">
        <v>45</v>
      </c>
      <c r="H310" s="19" t="s">
        <v>15</v>
      </c>
      <c r="I310" s="19" t="s">
        <v>721</v>
      </c>
      <c r="J310" s="20" t="s">
        <v>692</v>
      </c>
      <c r="K310" s="21" t="str">
        <f>VLOOKUP(Tabla334[[#This Row],[CODIGO DEL PROYECTO]],[1]Hoja1!$L:$M,2,FALSE)</f>
        <v>Letra de Cambio / Pagadera a la vista</v>
      </c>
    </row>
    <row r="311" spans="1:11" x14ac:dyDescent="0.35">
      <c r="A311" s="16">
        <v>2200042255</v>
      </c>
      <c r="B311" s="17" t="s">
        <v>722</v>
      </c>
      <c r="C311" s="17" t="s">
        <v>172</v>
      </c>
      <c r="D311" s="17" t="s">
        <v>173</v>
      </c>
      <c r="E311" s="19">
        <v>1371800</v>
      </c>
      <c r="F311" s="19">
        <v>1371800</v>
      </c>
      <c r="G311" s="17" t="s">
        <v>45</v>
      </c>
      <c r="H311" s="19" t="s">
        <v>15</v>
      </c>
      <c r="I311" s="19" t="s">
        <v>723</v>
      </c>
      <c r="J311" s="20" t="s">
        <v>692</v>
      </c>
      <c r="K311" s="21" t="str">
        <f>VLOOKUP(Tabla334[[#This Row],[CODIGO DEL PROYECTO]],[1]Hoja1!$L:$M,2,FALSE)</f>
        <v>Letra de Cambio / Pagadera a la vista</v>
      </c>
    </row>
    <row r="312" spans="1:11" x14ac:dyDescent="0.35">
      <c r="A312" s="16">
        <v>2200042256</v>
      </c>
      <c r="B312" s="17" t="s">
        <v>724</v>
      </c>
      <c r="C312" s="17" t="s">
        <v>260</v>
      </c>
      <c r="D312" s="17" t="s">
        <v>261</v>
      </c>
      <c r="E312" s="19">
        <v>3241196</v>
      </c>
      <c r="F312" s="19">
        <v>3241196</v>
      </c>
      <c r="G312" s="17" t="s">
        <v>14</v>
      </c>
      <c r="H312" s="19" t="s">
        <v>15</v>
      </c>
      <c r="I312" s="19" t="s">
        <v>725</v>
      </c>
      <c r="J312" s="20" t="s">
        <v>274</v>
      </c>
      <c r="K312" s="21" t="str">
        <f>VLOOKUP(Tabla334[[#This Row],[CODIGO DEL PROYECTO]],[1]Hoja1!$L:$M,2,FALSE)</f>
        <v>Letra de Cambio / Pagadera a la vista</v>
      </c>
    </row>
    <row r="313" spans="1:11" x14ac:dyDescent="0.35">
      <c r="A313" s="16">
        <v>2200042257</v>
      </c>
      <c r="B313" s="17" t="s">
        <v>726</v>
      </c>
      <c r="C313" s="17" t="s">
        <v>74</v>
      </c>
      <c r="D313" s="17" t="s">
        <v>75</v>
      </c>
      <c r="E313" s="19">
        <v>13500000</v>
      </c>
      <c r="F313" s="19">
        <v>13500000</v>
      </c>
      <c r="G313" s="17" t="s">
        <v>14</v>
      </c>
      <c r="H313" s="19" t="s">
        <v>15</v>
      </c>
      <c r="I313" s="19" t="s">
        <v>727</v>
      </c>
      <c r="J313" s="20" t="s">
        <v>665</v>
      </c>
      <c r="K313" s="21" t="str">
        <f>VLOOKUP(Tabla334[[#This Row],[CODIGO DEL PROYECTO]],[1]Hoja1!$L:$M,2,FALSE)</f>
        <v>Letra de Cambio / Pagadera a la vista</v>
      </c>
    </row>
    <row r="314" spans="1:11" x14ac:dyDescent="0.35">
      <c r="A314" s="16">
        <v>2200042258</v>
      </c>
      <c r="B314" s="17" t="s">
        <v>728</v>
      </c>
      <c r="C314" s="17" t="s">
        <v>53</v>
      </c>
      <c r="D314" s="17" t="s">
        <v>54</v>
      </c>
      <c r="E314" s="19">
        <v>5578040</v>
      </c>
      <c r="F314" s="19">
        <v>5578040</v>
      </c>
      <c r="G314" s="17" t="s">
        <v>14</v>
      </c>
      <c r="H314" s="19" t="s">
        <v>15</v>
      </c>
      <c r="I314" s="19" t="s">
        <v>729</v>
      </c>
      <c r="J314" s="20" t="s">
        <v>274</v>
      </c>
      <c r="K314" s="21" t="str">
        <f>VLOOKUP(Tabla334[[#This Row],[CODIGO DEL PROYECTO]],[1]Hoja1!$L:$M,2,FALSE)</f>
        <v>Letra de Cambio / Pagadera a la vista</v>
      </c>
    </row>
    <row r="315" spans="1:11" x14ac:dyDescent="0.35">
      <c r="A315" s="16">
        <v>2200042259</v>
      </c>
      <c r="B315" s="17" t="s">
        <v>730</v>
      </c>
      <c r="C315" s="17" t="s">
        <v>83</v>
      </c>
      <c r="D315" s="17" t="s">
        <v>84</v>
      </c>
      <c r="E315" s="19">
        <v>20010000</v>
      </c>
      <c r="F315" s="19">
        <v>20010000</v>
      </c>
      <c r="G315" s="17" t="s">
        <v>14</v>
      </c>
      <c r="H315" s="19" t="s">
        <v>15</v>
      </c>
      <c r="I315" s="19" t="s">
        <v>731</v>
      </c>
      <c r="J315" s="20" t="s">
        <v>665</v>
      </c>
      <c r="K315" s="21" t="str">
        <f>VLOOKUP(Tabla334[[#This Row],[CODIGO DEL PROYECTO]],[1]Hoja1!$L:$M,2,FALSE)</f>
        <v>Letra de Cambio / Pagadera a la vista</v>
      </c>
    </row>
    <row r="316" spans="1:11" x14ac:dyDescent="0.35">
      <c r="A316" s="16">
        <v>2200042260</v>
      </c>
      <c r="B316" s="17" t="s">
        <v>732</v>
      </c>
      <c r="C316" s="17" t="s">
        <v>53</v>
      </c>
      <c r="D316" s="17" t="s">
        <v>54</v>
      </c>
      <c r="E316" s="19">
        <v>5170000</v>
      </c>
      <c r="F316" s="19">
        <v>5170000</v>
      </c>
      <c r="G316" s="17" t="s">
        <v>14</v>
      </c>
      <c r="H316" s="19" t="s">
        <v>15</v>
      </c>
      <c r="I316" s="19" t="s">
        <v>733</v>
      </c>
      <c r="J316" s="20" t="s">
        <v>274</v>
      </c>
      <c r="K316" s="21" t="str">
        <f>VLOOKUP(Tabla334[[#This Row],[CODIGO DEL PROYECTO]],[1]Hoja1!$L:$M,2,FALSE)</f>
        <v>Letra de Cambio / Pagadera a la vista</v>
      </c>
    </row>
    <row r="317" spans="1:11" x14ac:dyDescent="0.35">
      <c r="A317" s="16">
        <v>2200042261</v>
      </c>
      <c r="B317" s="17" t="s">
        <v>734</v>
      </c>
      <c r="C317" s="17" t="s">
        <v>124</v>
      </c>
      <c r="D317" s="17" t="s">
        <v>125</v>
      </c>
      <c r="E317" s="19">
        <v>47300000</v>
      </c>
      <c r="F317" s="19">
        <v>47300000</v>
      </c>
      <c r="G317" s="17" t="s">
        <v>14</v>
      </c>
      <c r="H317" s="19" t="s">
        <v>15</v>
      </c>
      <c r="I317" s="19" t="s">
        <v>735</v>
      </c>
      <c r="J317" s="20" t="s">
        <v>338</v>
      </c>
      <c r="K317" s="21" t="str">
        <f>VLOOKUP(Tabla334[[#This Row],[CODIGO DEL PROYECTO]],[1]Hoja1!$L:$M,2,FALSE)</f>
        <v>Letra de Cambio / Pagadera a la vista</v>
      </c>
    </row>
    <row r="318" spans="1:11" x14ac:dyDescent="0.35">
      <c r="A318" s="16">
        <v>2200042261</v>
      </c>
      <c r="B318" s="17" t="s">
        <v>734</v>
      </c>
      <c r="C318" s="17" t="s">
        <v>124</v>
      </c>
      <c r="D318" s="17" t="s">
        <v>125</v>
      </c>
      <c r="E318" s="19">
        <v>47300000</v>
      </c>
      <c r="F318" s="19">
        <v>47300000</v>
      </c>
      <c r="G318" s="17" t="s">
        <v>14</v>
      </c>
      <c r="H318" s="19" t="s">
        <v>15</v>
      </c>
      <c r="I318" s="19" t="s">
        <v>735</v>
      </c>
      <c r="J318" s="20" t="s">
        <v>558</v>
      </c>
      <c r="K318" s="21" t="str">
        <f>VLOOKUP(Tabla334[[#This Row],[CODIGO DEL PROYECTO]],[1]Hoja1!$L:$M,2,FALSE)</f>
        <v>Letra de Cambio / Pagadera a la vista</v>
      </c>
    </row>
    <row r="319" spans="1:11" x14ac:dyDescent="0.35">
      <c r="A319" s="16">
        <v>2200042262</v>
      </c>
      <c r="B319" s="17" t="s">
        <v>736</v>
      </c>
      <c r="C319" s="17" t="s">
        <v>186</v>
      </c>
      <c r="D319" s="17" t="s">
        <v>187</v>
      </c>
      <c r="E319" s="19">
        <v>90666660</v>
      </c>
      <c r="F319" s="19">
        <v>90666660</v>
      </c>
      <c r="G319" s="17" t="s">
        <v>14</v>
      </c>
      <c r="H319" s="19" t="s">
        <v>15</v>
      </c>
      <c r="I319" s="19" t="s">
        <v>737</v>
      </c>
      <c r="J319" s="20" t="s">
        <v>587</v>
      </c>
      <c r="K319" s="21" t="str">
        <f>VLOOKUP(Tabla334[[#This Row],[CODIGO DEL PROYECTO]],[1]Hoja1!$L:$M,2,FALSE)</f>
        <v>Letra de Cambio / Pagadera a la vista</v>
      </c>
    </row>
    <row r="320" spans="1:11" x14ac:dyDescent="0.35">
      <c r="A320" s="16">
        <v>2200042262</v>
      </c>
      <c r="B320" s="17" t="s">
        <v>736</v>
      </c>
      <c r="C320" s="17" t="s">
        <v>186</v>
      </c>
      <c r="D320" s="17" t="s">
        <v>187</v>
      </c>
      <c r="E320" s="19">
        <v>90666660</v>
      </c>
      <c r="F320" s="19">
        <v>90666660</v>
      </c>
      <c r="G320" s="17" t="s">
        <v>14</v>
      </c>
      <c r="H320" s="19" t="s">
        <v>15</v>
      </c>
      <c r="I320" s="19" t="s">
        <v>737</v>
      </c>
      <c r="J320" s="20" t="s">
        <v>493</v>
      </c>
      <c r="K320" s="21" t="str">
        <f>VLOOKUP(Tabla334[[#This Row],[CODIGO DEL PROYECTO]],[1]Hoja1!$L:$M,2,FALSE)</f>
        <v>Letra de Cambio / Pagadera a la vista</v>
      </c>
    </row>
    <row r="321" spans="1:11" x14ac:dyDescent="0.35">
      <c r="A321" s="16">
        <v>2200042263</v>
      </c>
      <c r="B321" s="17" t="s">
        <v>738</v>
      </c>
      <c r="C321" s="17" t="s">
        <v>135</v>
      </c>
      <c r="D321" s="17" t="s">
        <v>136</v>
      </c>
      <c r="E321" s="19">
        <v>19332600</v>
      </c>
      <c r="F321" s="19">
        <v>19332600</v>
      </c>
      <c r="G321" s="17" t="s">
        <v>14</v>
      </c>
      <c r="H321" s="19" t="s">
        <v>15</v>
      </c>
      <c r="I321" s="19" t="s">
        <v>739</v>
      </c>
      <c r="J321" s="20" t="s">
        <v>676</v>
      </c>
      <c r="K321" s="21" t="str">
        <f>VLOOKUP(Tabla334[[#This Row],[CODIGO DEL PROYECTO]],[1]Hoja1!$L:$M,2,FALSE)</f>
        <v>Letra de Cambio / Pagadera a la vista</v>
      </c>
    </row>
    <row r="322" spans="1:11" x14ac:dyDescent="0.35">
      <c r="A322" s="16">
        <v>2200042264</v>
      </c>
      <c r="B322" s="17" t="s">
        <v>740</v>
      </c>
      <c r="C322" s="17" t="s">
        <v>252</v>
      </c>
      <c r="D322" s="17" t="s">
        <v>253</v>
      </c>
      <c r="E322" s="19">
        <v>2500000</v>
      </c>
      <c r="F322" s="19">
        <v>2500000</v>
      </c>
      <c r="G322" s="17" t="s">
        <v>14</v>
      </c>
      <c r="H322" s="19" t="s">
        <v>15</v>
      </c>
      <c r="I322" s="19" t="s">
        <v>741</v>
      </c>
      <c r="J322" s="20" t="s">
        <v>587</v>
      </c>
      <c r="K322" s="21" t="str">
        <f>VLOOKUP(Tabla334[[#This Row],[CODIGO DEL PROYECTO]],[1]Hoja1!$L:$M,2,FALSE)</f>
        <v>Letra de Cambio / Pagadera a la vista</v>
      </c>
    </row>
    <row r="323" spans="1:11" x14ac:dyDescent="0.35">
      <c r="A323" s="16">
        <v>2200042265</v>
      </c>
      <c r="B323" s="17" t="s">
        <v>742</v>
      </c>
      <c r="C323" s="17" t="s">
        <v>252</v>
      </c>
      <c r="D323" s="17" t="s">
        <v>253</v>
      </c>
      <c r="E323" s="19">
        <v>3000000</v>
      </c>
      <c r="F323" s="19">
        <v>3000000</v>
      </c>
      <c r="G323" s="17" t="s">
        <v>14</v>
      </c>
      <c r="H323" s="19" t="s">
        <v>15</v>
      </c>
      <c r="I323" s="19" t="s">
        <v>743</v>
      </c>
      <c r="J323" s="20" t="s">
        <v>587</v>
      </c>
      <c r="K323" s="21" t="str">
        <f>VLOOKUP(Tabla334[[#This Row],[CODIGO DEL PROYECTO]],[1]Hoja1!$L:$M,2,FALSE)</f>
        <v>Letra de Cambio / Pagadera a la vista</v>
      </c>
    </row>
    <row r="324" spans="1:11" x14ac:dyDescent="0.35">
      <c r="A324" s="16">
        <v>2200042266</v>
      </c>
      <c r="B324" s="17" t="s">
        <v>744</v>
      </c>
      <c r="C324" s="17" t="s">
        <v>107</v>
      </c>
      <c r="D324" s="17" t="s">
        <v>108</v>
      </c>
      <c r="E324" s="19">
        <v>20000000</v>
      </c>
      <c r="F324" s="19">
        <v>20000000</v>
      </c>
      <c r="G324" s="17" t="s">
        <v>27</v>
      </c>
      <c r="H324" s="19" t="s">
        <v>15</v>
      </c>
      <c r="I324" s="19" t="s">
        <v>745</v>
      </c>
      <c r="J324" s="20" t="s">
        <v>676</v>
      </c>
      <c r="K324" s="21" t="str">
        <f>VLOOKUP(Tabla334[[#This Row],[CODIGO DEL PROYECTO]],[1]Hoja1!$L:$M,2,FALSE)</f>
        <v>Letra de Cambio / Pagadera a la vista</v>
      </c>
    </row>
    <row r="325" spans="1:11" x14ac:dyDescent="0.35">
      <c r="A325" s="16">
        <v>2200042267</v>
      </c>
      <c r="B325" s="17" t="s">
        <v>746</v>
      </c>
      <c r="C325" s="17" t="s">
        <v>172</v>
      </c>
      <c r="D325" s="17" t="s">
        <v>173</v>
      </c>
      <c r="E325" s="19">
        <v>4254400</v>
      </c>
      <c r="F325" s="19">
        <v>4254400</v>
      </c>
      <c r="G325" s="17" t="s">
        <v>45</v>
      </c>
      <c r="H325" s="19" t="s">
        <v>15</v>
      </c>
      <c r="I325" s="19" t="s">
        <v>747</v>
      </c>
      <c r="J325" s="20" t="s">
        <v>692</v>
      </c>
      <c r="K325" s="21" t="str">
        <f>VLOOKUP(Tabla334[[#This Row],[CODIGO DEL PROYECTO]],[1]Hoja1!$L:$M,2,FALSE)</f>
        <v>Letra de Cambio / Pagadera a la vista</v>
      </c>
    </row>
    <row r="326" spans="1:11" x14ac:dyDescent="0.35">
      <c r="A326" s="16">
        <v>2200042268</v>
      </c>
      <c r="B326" s="17" t="s">
        <v>748</v>
      </c>
      <c r="C326" s="17" t="s">
        <v>172</v>
      </c>
      <c r="D326" s="17" t="s">
        <v>173</v>
      </c>
      <c r="E326" s="19">
        <v>44255200</v>
      </c>
      <c r="F326" s="19">
        <v>44255200</v>
      </c>
      <c r="G326" s="17" t="s">
        <v>45</v>
      </c>
      <c r="H326" s="19" t="s">
        <v>15</v>
      </c>
      <c r="I326" s="19" t="s">
        <v>747</v>
      </c>
      <c r="J326" s="20" t="s">
        <v>692</v>
      </c>
      <c r="K326" s="21" t="str">
        <f>VLOOKUP(Tabla334[[#This Row],[CODIGO DEL PROYECTO]],[1]Hoja1!$L:$M,2,FALSE)</f>
        <v>Letra de Cambio / Pagadera a la vista</v>
      </c>
    </row>
    <row r="327" spans="1:11" x14ac:dyDescent="0.35">
      <c r="A327" s="16">
        <v>2200042269</v>
      </c>
      <c r="B327" s="17" t="s">
        <v>749</v>
      </c>
      <c r="C327" s="17" t="s">
        <v>172</v>
      </c>
      <c r="D327" s="17" t="s">
        <v>173</v>
      </c>
      <c r="E327" s="19">
        <v>5810000</v>
      </c>
      <c r="F327" s="19">
        <v>5810000</v>
      </c>
      <c r="G327" s="17" t="s">
        <v>45</v>
      </c>
      <c r="H327" s="19" t="s">
        <v>15</v>
      </c>
      <c r="I327" s="19" t="s">
        <v>750</v>
      </c>
      <c r="J327" s="20" t="s">
        <v>692</v>
      </c>
      <c r="K327" s="21" t="str">
        <f>VLOOKUP(Tabla334[[#This Row],[CODIGO DEL PROYECTO]],[1]Hoja1!$L:$M,2,FALSE)</f>
        <v>Letra de Cambio / Pagadera a la vista</v>
      </c>
    </row>
    <row r="328" spans="1:11" x14ac:dyDescent="0.35">
      <c r="A328" s="16">
        <v>2200042270</v>
      </c>
      <c r="B328" s="17" t="s">
        <v>751</v>
      </c>
      <c r="C328" s="17" t="s">
        <v>408</v>
      </c>
      <c r="D328" s="17" t="s">
        <v>409</v>
      </c>
      <c r="E328" s="19">
        <v>9800000</v>
      </c>
      <c r="F328" s="19">
        <v>9800000</v>
      </c>
      <c r="G328" s="17" t="s">
        <v>14</v>
      </c>
      <c r="H328" s="19" t="s">
        <v>15</v>
      </c>
      <c r="I328" s="19" t="s">
        <v>752</v>
      </c>
      <c r="J328" s="20" t="s">
        <v>274</v>
      </c>
      <c r="K328" s="21" t="str">
        <f>VLOOKUP(Tabla334[[#This Row],[CODIGO DEL PROYECTO]],[1]Hoja1!$L:$M,2,FALSE)</f>
        <v>Letra de Cambio / Pagadera a la vista</v>
      </c>
    </row>
    <row r="329" spans="1:11" x14ac:dyDescent="0.35">
      <c r="A329" s="16">
        <v>2200042271</v>
      </c>
      <c r="B329" s="17" t="s">
        <v>753</v>
      </c>
      <c r="C329" s="17" t="s">
        <v>172</v>
      </c>
      <c r="D329" s="17" t="s">
        <v>173</v>
      </c>
      <c r="E329" s="19">
        <v>28000000</v>
      </c>
      <c r="F329" s="19">
        <v>28000000</v>
      </c>
      <c r="G329" s="17" t="s">
        <v>45</v>
      </c>
      <c r="H329" s="19" t="s">
        <v>15</v>
      </c>
      <c r="I329" s="19" t="s">
        <v>754</v>
      </c>
      <c r="J329" s="20" t="s">
        <v>587</v>
      </c>
      <c r="K329" s="21" t="str">
        <f>VLOOKUP(Tabla334[[#This Row],[CODIGO DEL PROYECTO]],[1]Hoja1!$L:$M,2,FALSE)</f>
        <v>Letra de Cambio / Pagadera a la vista</v>
      </c>
    </row>
    <row r="330" spans="1:11" x14ac:dyDescent="0.35">
      <c r="A330" s="16">
        <v>2200042272</v>
      </c>
      <c r="B330" s="17" t="s">
        <v>755</v>
      </c>
      <c r="C330" s="17" t="s">
        <v>66</v>
      </c>
      <c r="D330" s="17" t="s">
        <v>67</v>
      </c>
      <c r="E330" s="19">
        <v>37200000</v>
      </c>
      <c r="F330" s="19">
        <v>37200000</v>
      </c>
      <c r="G330" s="17" t="s">
        <v>14</v>
      </c>
      <c r="H330" s="19" t="s">
        <v>15</v>
      </c>
      <c r="I330" s="19" t="s">
        <v>756</v>
      </c>
      <c r="J330" s="20" t="s">
        <v>338</v>
      </c>
      <c r="K330" s="21" t="str">
        <f>VLOOKUP(Tabla334[[#This Row],[CODIGO DEL PROYECTO]],[1]Hoja1!$L:$M,2,FALSE)</f>
        <v>Letra de Cambio / Pagadera a la vista</v>
      </c>
    </row>
    <row r="331" spans="1:11" x14ac:dyDescent="0.35">
      <c r="A331" s="16">
        <v>2200042272</v>
      </c>
      <c r="B331" s="17" t="s">
        <v>755</v>
      </c>
      <c r="C331" s="17" t="s">
        <v>66</v>
      </c>
      <c r="D331" s="17" t="s">
        <v>67</v>
      </c>
      <c r="E331" s="19">
        <v>37200000</v>
      </c>
      <c r="F331" s="19">
        <v>37200000</v>
      </c>
      <c r="G331" s="17" t="s">
        <v>14</v>
      </c>
      <c r="H331" s="19" t="s">
        <v>15</v>
      </c>
      <c r="I331" s="19" t="s">
        <v>756</v>
      </c>
      <c r="J331" s="20" t="s">
        <v>757</v>
      </c>
      <c r="K331" s="21" t="str">
        <f>VLOOKUP(Tabla334[[#This Row],[CODIGO DEL PROYECTO]],[1]Hoja1!$L:$M,2,FALSE)</f>
        <v>Letra de Cambio / Pagadera a la vista</v>
      </c>
    </row>
    <row r="332" spans="1:11" x14ac:dyDescent="0.35">
      <c r="A332" s="16">
        <v>2200042273</v>
      </c>
      <c r="B332" s="17" t="s">
        <v>758</v>
      </c>
      <c r="C332" s="17" t="s">
        <v>128</v>
      </c>
      <c r="D332" s="17" t="s">
        <v>129</v>
      </c>
      <c r="E332" s="19">
        <v>67766670</v>
      </c>
      <c r="F332" s="19">
        <v>67766670</v>
      </c>
      <c r="G332" s="17" t="s">
        <v>14</v>
      </c>
      <c r="H332" s="19" t="s">
        <v>15</v>
      </c>
      <c r="I332" s="19" t="s">
        <v>759</v>
      </c>
      <c r="J332" s="20" t="s">
        <v>760</v>
      </c>
      <c r="K332" s="21" t="str">
        <f>VLOOKUP(Tabla334[[#This Row],[CODIGO DEL PROYECTO]],[1]Hoja1!$L:$M,2,FALSE)</f>
        <v>Letra de Cambio / Pagadera a la vista</v>
      </c>
    </row>
    <row r="333" spans="1:11" x14ac:dyDescent="0.35">
      <c r="A333" s="16">
        <v>2200042273</v>
      </c>
      <c r="B333" s="17" t="s">
        <v>758</v>
      </c>
      <c r="C333" s="17" t="s">
        <v>128</v>
      </c>
      <c r="D333" s="17" t="s">
        <v>129</v>
      </c>
      <c r="E333" s="19">
        <v>67766670</v>
      </c>
      <c r="F333" s="19">
        <v>67766670</v>
      </c>
      <c r="G333" s="17" t="s">
        <v>14</v>
      </c>
      <c r="H333" s="19" t="s">
        <v>15</v>
      </c>
      <c r="I333" s="19" t="s">
        <v>759</v>
      </c>
      <c r="J333" s="20" t="s">
        <v>761</v>
      </c>
      <c r="K333" s="21" t="str">
        <f>VLOOKUP(Tabla334[[#This Row],[CODIGO DEL PROYECTO]],[1]Hoja1!$L:$M,2,FALSE)</f>
        <v>Letra de Cambio / Pagadera a la vista</v>
      </c>
    </row>
    <row r="334" spans="1:11" x14ac:dyDescent="0.35">
      <c r="A334" s="16">
        <v>2200042274</v>
      </c>
      <c r="B334" s="17" t="s">
        <v>762</v>
      </c>
      <c r="C334" s="17" t="s">
        <v>107</v>
      </c>
      <c r="D334" s="17" t="s">
        <v>108</v>
      </c>
      <c r="E334" s="19">
        <v>23540000</v>
      </c>
      <c r="F334" s="19">
        <v>23540000</v>
      </c>
      <c r="G334" s="17" t="s">
        <v>27</v>
      </c>
      <c r="H334" s="19" t="s">
        <v>15</v>
      </c>
      <c r="I334" s="19" t="s">
        <v>763</v>
      </c>
      <c r="J334" s="20" t="s">
        <v>764</v>
      </c>
      <c r="K334" s="21" t="str">
        <f>VLOOKUP(Tabla334[[#This Row],[CODIGO DEL PROYECTO]],[1]Hoja1!$L:$M,2,FALSE)</f>
        <v>Letra de Cambio / Pagadera a la vista</v>
      </c>
    </row>
    <row r="335" spans="1:11" x14ac:dyDescent="0.35">
      <c r="A335" s="16">
        <v>2200042275</v>
      </c>
      <c r="B335" s="17" t="s">
        <v>765</v>
      </c>
      <c r="C335" s="17" t="s">
        <v>172</v>
      </c>
      <c r="D335" s="17" t="s">
        <v>173</v>
      </c>
      <c r="E335" s="19">
        <v>152591227</v>
      </c>
      <c r="F335" s="19">
        <v>152591227</v>
      </c>
      <c r="G335" s="17" t="s">
        <v>45</v>
      </c>
      <c r="H335" s="19" t="s">
        <v>15</v>
      </c>
      <c r="I335" s="19" t="s">
        <v>766</v>
      </c>
      <c r="J335" s="20" t="s">
        <v>692</v>
      </c>
      <c r="K335" s="21" t="str">
        <f>VLOOKUP(Tabla334[[#This Row],[CODIGO DEL PROYECTO]],[1]Hoja1!$L:$M,2,FALSE)</f>
        <v>Letra de Cambio / Pagadera a la vista</v>
      </c>
    </row>
    <row r="336" spans="1:11" x14ac:dyDescent="0.35">
      <c r="A336" s="16">
        <v>2200042276</v>
      </c>
      <c r="B336" s="17" t="s">
        <v>767</v>
      </c>
      <c r="C336" s="17" t="s">
        <v>216</v>
      </c>
      <c r="D336" s="17" t="s">
        <v>217</v>
      </c>
      <c r="E336" s="19">
        <v>30000000</v>
      </c>
      <c r="F336" s="19">
        <v>30000000</v>
      </c>
      <c r="G336" s="17" t="s">
        <v>14</v>
      </c>
      <c r="H336" s="19" t="s">
        <v>15</v>
      </c>
      <c r="I336" s="19" t="s">
        <v>768</v>
      </c>
      <c r="J336" s="20" t="s">
        <v>581</v>
      </c>
      <c r="K336" s="21" t="str">
        <f>VLOOKUP(Tabla334[[#This Row],[CODIGO DEL PROYECTO]],[1]Hoja1!$L:$M,2,FALSE)</f>
        <v>Letra de Cambio / Pagadera a la vista</v>
      </c>
    </row>
    <row r="337" spans="1:11" x14ac:dyDescent="0.35">
      <c r="A337" s="16">
        <v>2200042277</v>
      </c>
      <c r="B337" s="17" t="s">
        <v>769</v>
      </c>
      <c r="C337" s="17" t="s">
        <v>694</v>
      </c>
      <c r="D337" s="17" t="s">
        <v>695</v>
      </c>
      <c r="E337" s="19">
        <v>26900000</v>
      </c>
      <c r="F337" s="19">
        <v>26900000</v>
      </c>
      <c r="G337" s="17" t="s">
        <v>14</v>
      </c>
      <c r="H337" s="19" t="s">
        <v>15</v>
      </c>
      <c r="I337" s="19" t="s">
        <v>770</v>
      </c>
      <c r="J337" s="20" t="s">
        <v>771</v>
      </c>
      <c r="K337" s="21" t="str">
        <f>VLOOKUP(Tabla334[[#This Row],[CODIGO DEL PROYECTO]],[1]Hoja1!$L:$M,2,FALSE)</f>
        <v>Letra de Cambio / Pagadera a la vista</v>
      </c>
    </row>
    <row r="338" spans="1:11" x14ac:dyDescent="0.35">
      <c r="A338" s="16">
        <v>2200042277</v>
      </c>
      <c r="B338" s="17" t="s">
        <v>769</v>
      </c>
      <c r="C338" s="17" t="s">
        <v>694</v>
      </c>
      <c r="D338" s="17" t="s">
        <v>695</v>
      </c>
      <c r="E338" s="19">
        <v>26900000</v>
      </c>
      <c r="F338" s="19">
        <v>26900000</v>
      </c>
      <c r="G338" s="17" t="s">
        <v>14</v>
      </c>
      <c r="H338" s="19" t="s">
        <v>15</v>
      </c>
      <c r="I338" s="19" t="s">
        <v>770</v>
      </c>
      <c r="J338" s="20" t="s">
        <v>757</v>
      </c>
      <c r="K338" s="21" t="str">
        <f>VLOOKUP(Tabla334[[#This Row],[CODIGO DEL PROYECTO]],[1]Hoja1!$L:$M,2,FALSE)</f>
        <v>Letra de Cambio / Pagadera a la vista</v>
      </c>
    </row>
    <row r="339" spans="1:11" x14ac:dyDescent="0.35">
      <c r="A339" s="16">
        <v>2200042278</v>
      </c>
      <c r="B339" s="17" t="s">
        <v>772</v>
      </c>
      <c r="C339" s="17" t="s">
        <v>209</v>
      </c>
      <c r="D339" s="17" t="s">
        <v>210</v>
      </c>
      <c r="E339" s="19">
        <v>221573076</v>
      </c>
      <c r="F339" s="19">
        <v>221573076</v>
      </c>
      <c r="G339" s="17" t="s">
        <v>14</v>
      </c>
      <c r="H339" s="19" t="s">
        <v>15</v>
      </c>
      <c r="I339" s="19" t="s">
        <v>773</v>
      </c>
      <c r="J339" s="20" t="s">
        <v>760</v>
      </c>
      <c r="K339" s="21" t="str">
        <f>VLOOKUP(Tabla334[[#This Row],[CODIGO DEL PROYECTO]],[1]Hoja1!$L:$M,2,FALSE)</f>
        <v>Letra de Cambio / Pagadera a la vista</v>
      </c>
    </row>
    <row r="340" spans="1:11" x14ac:dyDescent="0.35">
      <c r="A340" s="16">
        <v>2200042279</v>
      </c>
      <c r="B340" s="17" t="s">
        <v>774</v>
      </c>
      <c r="C340" s="17" t="s">
        <v>216</v>
      </c>
      <c r="D340" s="17" t="s">
        <v>217</v>
      </c>
      <c r="E340" s="19">
        <v>29400000</v>
      </c>
      <c r="F340" s="19">
        <v>29400000</v>
      </c>
      <c r="G340" s="17" t="s">
        <v>14</v>
      </c>
      <c r="H340" s="19" t="s">
        <v>15</v>
      </c>
      <c r="I340" s="19" t="s">
        <v>775</v>
      </c>
      <c r="J340" s="20" t="s">
        <v>581</v>
      </c>
      <c r="K340" s="21" t="str">
        <f>VLOOKUP(Tabla334[[#This Row],[CODIGO DEL PROYECTO]],[1]Hoja1!$L:$M,2,FALSE)</f>
        <v>Letra de Cambio / Pagadera a la vista</v>
      </c>
    </row>
    <row r="341" spans="1:11" x14ac:dyDescent="0.35">
      <c r="A341" s="16">
        <v>2200042280</v>
      </c>
      <c r="B341" s="17" t="s">
        <v>776</v>
      </c>
      <c r="C341" s="17" t="s">
        <v>320</v>
      </c>
      <c r="D341" s="17" t="s">
        <v>321</v>
      </c>
      <c r="E341" s="19">
        <v>4350000</v>
      </c>
      <c r="F341" s="19">
        <v>4350000</v>
      </c>
      <c r="G341" s="17" t="s">
        <v>322</v>
      </c>
      <c r="H341" s="19" t="s">
        <v>15</v>
      </c>
      <c r="I341" s="19" t="s">
        <v>777</v>
      </c>
      <c r="J341" s="20" t="s">
        <v>778</v>
      </c>
      <c r="K341" s="21" t="str">
        <f>VLOOKUP(Tabla334[[#This Row],[CODIGO DEL PROYECTO]],[1]Hoja1!$L:$M,2,FALSE)</f>
        <v>Letra de Cambio / Pagadera a la vista</v>
      </c>
    </row>
    <row r="342" spans="1:11" x14ac:dyDescent="0.35">
      <c r="A342" s="16">
        <v>2200042281</v>
      </c>
      <c r="B342" s="17" t="s">
        <v>779</v>
      </c>
      <c r="C342" s="17" t="s">
        <v>172</v>
      </c>
      <c r="D342" s="17" t="s">
        <v>173</v>
      </c>
      <c r="E342" s="19">
        <v>16980000</v>
      </c>
      <c r="F342" s="19">
        <v>16980000</v>
      </c>
      <c r="G342" s="17" t="s">
        <v>45</v>
      </c>
      <c r="H342" s="19" t="s">
        <v>15</v>
      </c>
      <c r="I342" s="19" t="s">
        <v>780</v>
      </c>
      <c r="J342" s="20" t="s">
        <v>692</v>
      </c>
      <c r="K342" s="21" t="str">
        <f>VLOOKUP(Tabla334[[#This Row],[CODIGO DEL PROYECTO]],[1]Hoja1!$L:$M,2,FALSE)</f>
        <v>Letra de Cambio / Pagadera a la vista</v>
      </c>
    </row>
    <row r="343" spans="1:11" x14ac:dyDescent="0.35">
      <c r="A343" s="16">
        <v>2200042282</v>
      </c>
      <c r="B343" s="17" t="s">
        <v>781</v>
      </c>
      <c r="C343" s="17" t="s">
        <v>373</v>
      </c>
      <c r="D343" s="17" t="s">
        <v>374</v>
      </c>
      <c r="E343" s="19">
        <v>3000000</v>
      </c>
      <c r="F343" s="19">
        <v>3000000</v>
      </c>
      <c r="G343" s="17" t="s">
        <v>21</v>
      </c>
      <c r="H343" s="19" t="s">
        <v>15</v>
      </c>
      <c r="I343" s="19" t="s">
        <v>782</v>
      </c>
      <c r="J343" s="20" t="s">
        <v>778</v>
      </c>
      <c r="K343" s="21" t="str">
        <f>VLOOKUP(Tabla334[[#This Row],[CODIGO DEL PROYECTO]],[1]Hoja1!$L:$M,2,FALSE)</f>
        <v>Letra de Cambio / Pagadera a la vista</v>
      </c>
    </row>
    <row r="344" spans="1:11" x14ac:dyDescent="0.35">
      <c r="A344" s="16">
        <v>2200042283</v>
      </c>
      <c r="B344" s="17" t="s">
        <v>783</v>
      </c>
      <c r="C344" s="17" t="s">
        <v>197</v>
      </c>
      <c r="D344" s="17" t="s">
        <v>198</v>
      </c>
      <c r="E344" s="19">
        <v>24000000</v>
      </c>
      <c r="F344" s="19">
        <v>24000000</v>
      </c>
      <c r="G344" s="17" t="s">
        <v>14</v>
      </c>
      <c r="H344" s="19" t="s">
        <v>15</v>
      </c>
      <c r="I344" s="19" t="s">
        <v>784</v>
      </c>
      <c r="J344" s="20" t="s">
        <v>612</v>
      </c>
      <c r="K344" s="21" t="str">
        <f>VLOOKUP(Tabla334[[#This Row],[CODIGO DEL PROYECTO]],[1]Hoja1!$L:$M,2,FALSE)</f>
        <v>Letra de Cambio / Pagadera a la vista</v>
      </c>
    </row>
    <row r="345" spans="1:11" x14ac:dyDescent="0.35">
      <c r="A345" s="16">
        <v>2200042284</v>
      </c>
      <c r="B345" s="17" t="s">
        <v>785</v>
      </c>
      <c r="C345" s="17" t="s">
        <v>267</v>
      </c>
      <c r="D345" s="17" t="s">
        <v>268</v>
      </c>
      <c r="E345" s="19">
        <v>2760200</v>
      </c>
      <c r="F345" s="19">
        <v>2760200</v>
      </c>
      <c r="G345" s="17" t="s">
        <v>90</v>
      </c>
      <c r="H345" s="19" t="s">
        <v>15</v>
      </c>
      <c r="I345" s="19" t="s">
        <v>786</v>
      </c>
      <c r="J345" s="20" t="s">
        <v>787</v>
      </c>
      <c r="K345" s="21" t="str">
        <f>VLOOKUP(Tabla334[[#This Row],[CODIGO DEL PROYECTO]],[1]Hoja1!$L:$M,2,FALSE)</f>
        <v>Letra de Cambio / Pagadera a la vista</v>
      </c>
    </row>
    <row r="346" spans="1:11" x14ac:dyDescent="0.35">
      <c r="A346" s="16">
        <v>2200042284</v>
      </c>
      <c r="B346" s="17" t="s">
        <v>785</v>
      </c>
      <c r="C346" s="17" t="s">
        <v>267</v>
      </c>
      <c r="D346" s="17" t="s">
        <v>268</v>
      </c>
      <c r="E346" s="19">
        <v>2760200</v>
      </c>
      <c r="F346" s="19">
        <v>2760200</v>
      </c>
      <c r="G346" s="17" t="s">
        <v>90</v>
      </c>
      <c r="H346" s="19" t="s">
        <v>15</v>
      </c>
      <c r="I346" s="19" t="s">
        <v>786</v>
      </c>
      <c r="J346" s="20" t="s">
        <v>576</v>
      </c>
      <c r="K346" s="21" t="str">
        <f>VLOOKUP(Tabla334[[#This Row],[CODIGO DEL PROYECTO]],[1]Hoja1!$L:$M,2,FALSE)</f>
        <v>Letra de Cambio / Pagadera a la vista</v>
      </c>
    </row>
    <row r="347" spans="1:11" x14ac:dyDescent="0.35">
      <c r="A347" s="16">
        <v>2200042285</v>
      </c>
      <c r="B347" s="17" t="s">
        <v>788</v>
      </c>
      <c r="C347" s="17" t="s">
        <v>143</v>
      </c>
      <c r="D347" s="17" t="s">
        <v>144</v>
      </c>
      <c r="E347" s="19">
        <v>18000000</v>
      </c>
      <c r="F347" s="19">
        <v>18000000</v>
      </c>
      <c r="G347" s="17" t="s">
        <v>116</v>
      </c>
      <c r="H347" s="19" t="s">
        <v>15</v>
      </c>
      <c r="I347" s="19" t="s">
        <v>789</v>
      </c>
      <c r="J347" s="20" t="s">
        <v>790</v>
      </c>
      <c r="K347" s="21" t="str">
        <f>VLOOKUP(Tabla334[[#This Row],[CODIGO DEL PROYECTO]],[1]Hoja1!$L:$M,2,FALSE)</f>
        <v>Letra de Cambio / Pagadera a la vista</v>
      </c>
    </row>
    <row r="348" spans="1:11" x14ac:dyDescent="0.35">
      <c r="A348" s="16">
        <v>2200042286</v>
      </c>
      <c r="B348" s="17" t="s">
        <v>791</v>
      </c>
      <c r="C348" s="17" t="s">
        <v>178</v>
      </c>
      <c r="D348" s="17" t="s">
        <v>179</v>
      </c>
      <c r="E348" s="19">
        <v>359860</v>
      </c>
      <c r="F348" s="19">
        <v>359860</v>
      </c>
      <c r="G348" s="17" t="s">
        <v>14</v>
      </c>
      <c r="H348" s="19" t="s">
        <v>15</v>
      </c>
      <c r="I348" s="19" t="s">
        <v>792</v>
      </c>
      <c r="J348" s="20" t="s">
        <v>793</v>
      </c>
      <c r="K348" s="21" t="str">
        <f>VLOOKUP(Tabla334[[#This Row],[CODIGO DEL PROYECTO]],[1]Hoja1!$L:$M,2,FALSE)</f>
        <v>Letra de Cambio / Pagadera a la vista</v>
      </c>
    </row>
    <row r="349" spans="1:11" x14ac:dyDescent="0.35">
      <c r="A349" s="16">
        <v>2200042287</v>
      </c>
      <c r="B349" s="17" t="s">
        <v>794</v>
      </c>
      <c r="C349" s="17" t="s">
        <v>178</v>
      </c>
      <c r="D349" s="17" t="s">
        <v>179</v>
      </c>
      <c r="E349" s="19">
        <v>1200000</v>
      </c>
      <c r="F349" s="19">
        <v>1200000</v>
      </c>
      <c r="G349" s="17" t="s">
        <v>14</v>
      </c>
      <c r="H349" s="19" t="s">
        <v>15</v>
      </c>
      <c r="I349" s="19" t="s">
        <v>795</v>
      </c>
      <c r="J349" s="20" t="s">
        <v>796</v>
      </c>
      <c r="K349" s="21" t="str">
        <f>VLOOKUP(Tabla334[[#This Row],[CODIGO DEL PROYECTO]],[1]Hoja1!$L:$M,2,FALSE)</f>
        <v>Letra de Cambio / Pagadera a la vista</v>
      </c>
    </row>
    <row r="350" spans="1:11" x14ac:dyDescent="0.35">
      <c r="A350" s="16">
        <v>2200042289</v>
      </c>
      <c r="B350" s="17" t="s">
        <v>797</v>
      </c>
      <c r="C350" s="17" t="s">
        <v>627</v>
      </c>
      <c r="D350" s="17" t="s">
        <v>628</v>
      </c>
      <c r="E350" s="19">
        <v>65000013</v>
      </c>
      <c r="F350" s="19">
        <v>65000013</v>
      </c>
      <c r="G350" s="17" t="s">
        <v>21</v>
      </c>
      <c r="H350" s="19" t="s">
        <v>15</v>
      </c>
      <c r="I350" s="19" t="s">
        <v>798</v>
      </c>
      <c r="J350" s="20" t="s">
        <v>778</v>
      </c>
      <c r="K350" s="21" t="str">
        <f>VLOOKUP(Tabla334[[#This Row],[CODIGO DEL PROYECTO]],[1]Hoja1!$L:$M,2,FALSE)</f>
        <v>Letra de Cambio / Pagadera a la vista</v>
      </c>
    </row>
    <row r="351" spans="1:11" x14ac:dyDescent="0.35">
      <c r="A351" s="16">
        <v>2200042290</v>
      </c>
      <c r="B351" s="17" t="s">
        <v>799</v>
      </c>
      <c r="C351" s="17" t="s">
        <v>373</v>
      </c>
      <c r="D351" s="17" t="s">
        <v>374</v>
      </c>
      <c r="E351" s="19">
        <v>12900000</v>
      </c>
      <c r="F351" s="19">
        <v>12900000</v>
      </c>
      <c r="G351" s="17" t="s">
        <v>21</v>
      </c>
      <c r="H351" s="19" t="s">
        <v>15</v>
      </c>
      <c r="I351" s="19" t="s">
        <v>800</v>
      </c>
      <c r="J351" s="20" t="s">
        <v>778</v>
      </c>
      <c r="K351" s="21" t="str">
        <f>VLOOKUP(Tabla334[[#This Row],[CODIGO DEL PROYECTO]],[1]Hoja1!$L:$M,2,FALSE)</f>
        <v>Letra de Cambio / Pagadera a la vista</v>
      </c>
    </row>
    <row r="352" spans="1:11" x14ac:dyDescent="0.35">
      <c r="A352" s="16">
        <v>2200042291</v>
      </c>
      <c r="B352" s="17" t="s">
        <v>801</v>
      </c>
      <c r="C352" s="17" t="s">
        <v>216</v>
      </c>
      <c r="D352" s="17" t="s">
        <v>217</v>
      </c>
      <c r="E352" s="19">
        <v>2940000</v>
      </c>
      <c r="F352" s="19">
        <v>2940000</v>
      </c>
      <c r="G352" s="17" t="s">
        <v>14</v>
      </c>
      <c r="H352" s="19" t="s">
        <v>15</v>
      </c>
      <c r="I352" s="19" t="s">
        <v>802</v>
      </c>
      <c r="J352" s="20" t="s">
        <v>793</v>
      </c>
      <c r="K352" s="21" t="str">
        <f>VLOOKUP(Tabla334[[#This Row],[CODIGO DEL PROYECTO]],[1]Hoja1!$L:$M,2,FALSE)</f>
        <v>Letra de Cambio / Pagadera a la vista</v>
      </c>
    </row>
    <row r="353" spans="1:11" x14ac:dyDescent="0.35">
      <c r="A353" s="16">
        <v>2200042292</v>
      </c>
      <c r="B353" s="17" t="s">
        <v>803</v>
      </c>
      <c r="C353" s="17" t="s">
        <v>168</v>
      </c>
      <c r="D353" s="17" t="s">
        <v>169</v>
      </c>
      <c r="E353" s="19">
        <v>12694480</v>
      </c>
      <c r="F353" s="19">
        <v>12694480</v>
      </c>
      <c r="G353" s="17" t="s">
        <v>14</v>
      </c>
      <c r="H353" s="19" t="s">
        <v>15</v>
      </c>
      <c r="I353" s="19" t="s">
        <v>804</v>
      </c>
      <c r="J353" s="20" t="s">
        <v>805</v>
      </c>
      <c r="K353" s="21" t="str">
        <f>VLOOKUP(Tabla334[[#This Row],[CODIGO DEL PROYECTO]],[1]Hoja1!$L:$M,2,FALSE)</f>
        <v>Letra de Cambio / Pagadera a la vista</v>
      </c>
    </row>
    <row r="354" spans="1:11" x14ac:dyDescent="0.35">
      <c r="A354" s="16">
        <v>2200042293</v>
      </c>
      <c r="B354" s="17" t="s">
        <v>806</v>
      </c>
      <c r="C354" s="17" t="s">
        <v>143</v>
      </c>
      <c r="D354" s="17" t="s">
        <v>144</v>
      </c>
      <c r="E354" s="19">
        <v>17000000</v>
      </c>
      <c r="F354" s="19">
        <v>17000000</v>
      </c>
      <c r="G354" s="17" t="s">
        <v>116</v>
      </c>
      <c r="H354" s="19" t="s">
        <v>15</v>
      </c>
      <c r="I354" s="19" t="s">
        <v>807</v>
      </c>
      <c r="J354" s="20" t="s">
        <v>581</v>
      </c>
      <c r="K354" s="21" t="str">
        <f>VLOOKUP(Tabla334[[#This Row],[CODIGO DEL PROYECTO]],[1]Hoja1!$L:$M,2,FALSE)</f>
        <v>Letra de Cambio / Pagadera a la vista</v>
      </c>
    </row>
    <row r="355" spans="1:11" x14ac:dyDescent="0.35">
      <c r="A355" s="16">
        <v>2200042294</v>
      </c>
      <c r="B355" s="17" t="s">
        <v>808</v>
      </c>
      <c r="C355" s="17" t="s">
        <v>143</v>
      </c>
      <c r="D355" s="17" t="s">
        <v>144</v>
      </c>
      <c r="E355" s="19">
        <v>8000000</v>
      </c>
      <c r="F355" s="19">
        <v>8000000</v>
      </c>
      <c r="G355" s="17" t="s">
        <v>116</v>
      </c>
      <c r="H355" s="19" t="s">
        <v>15</v>
      </c>
      <c r="I355" s="19" t="s">
        <v>809</v>
      </c>
      <c r="J355" s="20" t="s">
        <v>581</v>
      </c>
      <c r="K355" s="21" t="str">
        <f>VLOOKUP(Tabla334[[#This Row],[CODIGO DEL PROYECTO]],[1]Hoja1!$L:$M,2,FALSE)</f>
        <v>Letra de Cambio / Pagadera a la vista</v>
      </c>
    </row>
    <row r="356" spans="1:11" x14ac:dyDescent="0.35">
      <c r="A356" s="16">
        <v>2200042295</v>
      </c>
      <c r="B356" s="17" t="s">
        <v>810</v>
      </c>
      <c r="C356" s="17" t="s">
        <v>143</v>
      </c>
      <c r="D356" s="17" t="s">
        <v>144</v>
      </c>
      <c r="E356" s="19">
        <v>17000000</v>
      </c>
      <c r="F356" s="19">
        <v>17000000</v>
      </c>
      <c r="G356" s="17" t="s">
        <v>116</v>
      </c>
      <c r="H356" s="19" t="s">
        <v>15</v>
      </c>
      <c r="I356" s="19" t="s">
        <v>811</v>
      </c>
      <c r="J356" s="20" t="s">
        <v>581</v>
      </c>
      <c r="K356" s="21" t="str">
        <f>VLOOKUP(Tabla334[[#This Row],[CODIGO DEL PROYECTO]],[1]Hoja1!$L:$M,2,FALSE)</f>
        <v>Letra de Cambio / Pagadera a la vista</v>
      </c>
    </row>
    <row r="357" spans="1:11" x14ac:dyDescent="0.35">
      <c r="A357" s="16">
        <v>2200042296</v>
      </c>
      <c r="B357" s="17" t="s">
        <v>812</v>
      </c>
      <c r="C357" s="17" t="s">
        <v>143</v>
      </c>
      <c r="D357" s="17" t="s">
        <v>144</v>
      </c>
      <c r="E357" s="19">
        <v>4000000</v>
      </c>
      <c r="F357" s="19">
        <v>4000000</v>
      </c>
      <c r="G357" s="17" t="s">
        <v>116</v>
      </c>
      <c r="H357" s="19" t="s">
        <v>15</v>
      </c>
      <c r="I357" s="19" t="s">
        <v>813</v>
      </c>
      <c r="J357" s="20" t="s">
        <v>581</v>
      </c>
      <c r="K357" s="21" t="str">
        <f>VLOOKUP(Tabla334[[#This Row],[CODIGO DEL PROYECTO]],[1]Hoja1!$L:$M,2,FALSE)</f>
        <v>Letra de Cambio / Pagadera a la vista</v>
      </c>
    </row>
    <row r="358" spans="1:11" x14ac:dyDescent="0.35">
      <c r="A358" s="16">
        <v>2200042297</v>
      </c>
      <c r="B358" s="17" t="s">
        <v>814</v>
      </c>
      <c r="C358" s="17" t="s">
        <v>143</v>
      </c>
      <c r="D358" s="17" t="s">
        <v>144</v>
      </c>
      <c r="E358" s="19">
        <v>15000000</v>
      </c>
      <c r="F358" s="19">
        <v>15000000</v>
      </c>
      <c r="G358" s="17" t="s">
        <v>116</v>
      </c>
      <c r="H358" s="19" t="s">
        <v>15</v>
      </c>
      <c r="I358" s="19" t="s">
        <v>815</v>
      </c>
      <c r="J358" s="20" t="s">
        <v>581</v>
      </c>
      <c r="K358" s="21" t="str">
        <f>VLOOKUP(Tabla334[[#This Row],[CODIGO DEL PROYECTO]],[1]Hoja1!$L:$M,2,FALSE)</f>
        <v>Letra de Cambio / Pagadera a la vista</v>
      </c>
    </row>
    <row r="359" spans="1:11" x14ac:dyDescent="0.35">
      <c r="A359" s="16">
        <v>2200042298</v>
      </c>
      <c r="B359" s="17" t="s">
        <v>816</v>
      </c>
      <c r="C359" s="17" t="s">
        <v>143</v>
      </c>
      <c r="D359" s="17" t="s">
        <v>144</v>
      </c>
      <c r="E359" s="19">
        <v>4000000</v>
      </c>
      <c r="F359" s="19">
        <v>4000000</v>
      </c>
      <c r="G359" s="17" t="s">
        <v>116</v>
      </c>
      <c r="H359" s="19" t="s">
        <v>15</v>
      </c>
      <c r="I359" s="19" t="s">
        <v>817</v>
      </c>
      <c r="J359" s="20" t="s">
        <v>581</v>
      </c>
      <c r="K359" s="21" t="str">
        <f>VLOOKUP(Tabla334[[#This Row],[CODIGO DEL PROYECTO]],[1]Hoja1!$L:$M,2,FALSE)</f>
        <v>Letra de Cambio / Pagadera a la vista</v>
      </c>
    </row>
    <row r="360" spans="1:11" x14ac:dyDescent="0.35">
      <c r="A360" s="16">
        <v>2200042299</v>
      </c>
      <c r="B360" s="17" t="s">
        <v>818</v>
      </c>
      <c r="C360" s="17" t="s">
        <v>197</v>
      </c>
      <c r="D360" s="17" t="s">
        <v>198</v>
      </c>
      <c r="E360" s="19">
        <v>8000000</v>
      </c>
      <c r="F360" s="19">
        <v>8000000</v>
      </c>
      <c r="G360" s="17" t="s">
        <v>14</v>
      </c>
      <c r="H360" s="19" t="s">
        <v>15</v>
      </c>
      <c r="I360" s="19" t="s">
        <v>819</v>
      </c>
      <c r="J360" s="20" t="s">
        <v>612</v>
      </c>
      <c r="K360" s="21" t="str">
        <f>VLOOKUP(Tabla334[[#This Row],[CODIGO DEL PROYECTO]],[1]Hoja1!$L:$M,2,FALSE)</f>
        <v>Letra de Cambio / Pagadera a la vista</v>
      </c>
    </row>
    <row r="361" spans="1:11" x14ac:dyDescent="0.35">
      <c r="A361" s="16">
        <v>2200042300</v>
      </c>
      <c r="B361" s="17" t="s">
        <v>820</v>
      </c>
      <c r="C361" s="17" t="s">
        <v>114</v>
      </c>
      <c r="D361" s="17" t="s">
        <v>115</v>
      </c>
      <c r="E361" s="19">
        <v>22107222</v>
      </c>
      <c r="F361" s="19">
        <v>22107222</v>
      </c>
      <c r="G361" s="17" t="s">
        <v>116</v>
      </c>
      <c r="H361" s="19" t="s">
        <v>15</v>
      </c>
      <c r="I361" s="19" t="s">
        <v>821</v>
      </c>
      <c r="J361" s="20" t="s">
        <v>822</v>
      </c>
      <c r="K361" s="21" t="str">
        <f>VLOOKUP(Tabla334[[#This Row],[CODIGO DEL PROYECTO]],[1]Hoja1!$L:$M,2,FALSE)</f>
        <v>Letra de Cambio / Pagadera a la vista</v>
      </c>
    </row>
    <row r="362" spans="1:11" x14ac:dyDescent="0.35">
      <c r="A362" s="16">
        <v>2200042301</v>
      </c>
      <c r="B362" s="17" t="s">
        <v>823</v>
      </c>
      <c r="C362" s="17" t="s">
        <v>160</v>
      </c>
      <c r="D362" s="17" t="s">
        <v>161</v>
      </c>
      <c r="E362" s="19">
        <v>6000000</v>
      </c>
      <c r="F362" s="19">
        <v>6000000</v>
      </c>
      <c r="G362" s="17" t="s">
        <v>14</v>
      </c>
      <c r="H362" s="19" t="s">
        <v>15</v>
      </c>
      <c r="I362" s="19" t="s">
        <v>824</v>
      </c>
      <c r="J362" s="20" t="s">
        <v>825</v>
      </c>
      <c r="K362" s="21" t="str">
        <f>VLOOKUP(Tabla334[[#This Row],[CODIGO DEL PROYECTO]],[1]Hoja1!$L:$M,2,FALSE)</f>
        <v>Letra de Cambio / Pagadera a la vista</v>
      </c>
    </row>
    <row r="363" spans="1:11" x14ac:dyDescent="0.35">
      <c r="A363" s="16">
        <v>2200042302</v>
      </c>
      <c r="B363" s="17" t="s">
        <v>826</v>
      </c>
      <c r="C363" s="17" t="s">
        <v>401</v>
      </c>
      <c r="D363" s="17" t="s">
        <v>402</v>
      </c>
      <c r="E363" s="19">
        <v>303095000</v>
      </c>
      <c r="F363" s="19">
        <v>303095000</v>
      </c>
      <c r="G363" s="17" t="s">
        <v>14</v>
      </c>
      <c r="H363" s="19" t="s">
        <v>15</v>
      </c>
      <c r="I363" s="19" t="s">
        <v>827</v>
      </c>
      <c r="J363" s="20" t="s">
        <v>581</v>
      </c>
      <c r="K363" s="21" t="str">
        <f>VLOOKUP(Tabla334[[#This Row],[CODIGO DEL PROYECTO]],[1]Hoja1!$L:$M,2,FALSE)</f>
        <v>Letra de Cambio / Pagadera a la vista</v>
      </c>
    </row>
    <row r="364" spans="1:11" x14ac:dyDescent="0.35">
      <c r="A364" s="16">
        <v>2200042303</v>
      </c>
      <c r="B364" s="17" t="s">
        <v>828</v>
      </c>
      <c r="C364" s="17" t="s">
        <v>78</v>
      </c>
      <c r="D364" s="17" t="s">
        <v>79</v>
      </c>
      <c r="E364" s="19">
        <v>30000000</v>
      </c>
      <c r="F364" s="19">
        <v>30000000</v>
      </c>
      <c r="G364" s="17" t="s">
        <v>14</v>
      </c>
      <c r="H364" s="19" t="s">
        <v>15</v>
      </c>
      <c r="I364" s="19" t="s">
        <v>829</v>
      </c>
      <c r="J364" s="20" t="s">
        <v>830</v>
      </c>
      <c r="K364" s="21" t="str">
        <f>VLOOKUP(Tabla334[[#This Row],[CODIGO DEL PROYECTO]],[1]Hoja1!$L:$M,2,FALSE)</f>
        <v>Letra de Cambio / Pagadera a la vista</v>
      </c>
    </row>
    <row r="365" spans="1:11" x14ac:dyDescent="0.35">
      <c r="A365" s="16">
        <v>2200042304</v>
      </c>
      <c r="B365" s="17" t="s">
        <v>831</v>
      </c>
      <c r="C365" s="17" t="s">
        <v>88</v>
      </c>
      <c r="D365" s="17" t="s">
        <v>89</v>
      </c>
      <c r="E365" s="19">
        <v>19700700</v>
      </c>
      <c r="F365" s="19">
        <v>19700700</v>
      </c>
      <c r="G365" s="17" t="s">
        <v>90</v>
      </c>
      <c r="H365" s="19" t="s">
        <v>15</v>
      </c>
      <c r="I365" s="19" t="s">
        <v>832</v>
      </c>
      <c r="J365" s="20" t="s">
        <v>640</v>
      </c>
      <c r="K365" s="21" t="str">
        <f>VLOOKUP(Tabla334[[#This Row],[CODIGO DEL PROYECTO]],[1]Hoja1!$L:$M,2,FALSE)</f>
        <v>Letra de Cambio / Pagadera a la vista</v>
      </c>
    </row>
    <row r="366" spans="1:11" x14ac:dyDescent="0.35">
      <c r="A366" s="16">
        <v>2200042304</v>
      </c>
      <c r="B366" s="17" t="s">
        <v>831</v>
      </c>
      <c r="C366" s="17" t="s">
        <v>88</v>
      </c>
      <c r="D366" s="17" t="s">
        <v>89</v>
      </c>
      <c r="E366" s="19">
        <v>19700700</v>
      </c>
      <c r="F366" s="19">
        <v>19700700</v>
      </c>
      <c r="G366" s="17" t="s">
        <v>90</v>
      </c>
      <c r="H366" s="19" t="s">
        <v>15</v>
      </c>
      <c r="I366" s="19" t="s">
        <v>832</v>
      </c>
      <c r="J366" s="20" t="s">
        <v>833</v>
      </c>
      <c r="K366" s="21" t="str">
        <f>VLOOKUP(Tabla334[[#This Row],[CODIGO DEL PROYECTO]],[1]Hoja1!$L:$M,2,FALSE)</f>
        <v>Letra de Cambio / Pagadera a la vista</v>
      </c>
    </row>
    <row r="367" spans="1:11" x14ac:dyDescent="0.35">
      <c r="A367" s="16">
        <v>2200042305</v>
      </c>
      <c r="B367" s="17" t="s">
        <v>834</v>
      </c>
      <c r="C367" s="17" t="s">
        <v>172</v>
      </c>
      <c r="D367" s="17" t="s">
        <v>173</v>
      </c>
      <c r="E367" s="19">
        <v>45242700</v>
      </c>
      <c r="F367" s="19">
        <v>45242700</v>
      </c>
      <c r="G367" s="17" t="s">
        <v>45</v>
      </c>
      <c r="H367" s="19" t="s">
        <v>15</v>
      </c>
      <c r="I367" s="19" t="s">
        <v>835</v>
      </c>
      <c r="J367" s="20" t="s">
        <v>692</v>
      </c>
      <c r="K367" s="21" t="str">
        <f>VLOOKUP(Tabla334[[#This Row],[CODIGO DEL PROYECTO]],[1]Hoja1!$L:$M,2,FALSE)</f>
        <v>Letra de Cambio / Pagadera a la vista</v>
      </c>
    </row>
    <row r="368" spans="1:11" x14ac:dyDescent="0.35">
      <c r="A368" s="16">
        <v>2200042306</v>
      </c>
      <c r="B368" s="17" t="s">
        <v>836</v>
      </c>
      <c r="C368" s="17" t="s">
        <v>172</v>
      </c>
      <c r="D368" s="17" t="s">
        <v>173</v>
      </c>
      <c r="E368" s="19">
        <v>9840000</v>
      </c>
      <c r="F368" s="19">
        <v>9840000</v>
      </c>
      <c r="G368" s="17" t="s">
        <v>45</v>
      </c>
      <c r="H368" s="19" t="s">
        <v>15</v>
      </c>
      <c r="I368" s="19" t="s">
        <v>837</v>
      </c>
      <c r="J368" s="20" t="s">
        <v>692</v>
      </c>
      <c r="K368" s="21" t="str">
        <f>VLOOKUP(Tabla334[[#This Row],[CODIGO DEL PROYECTO]],[1]Hoja1!$L:$M,2,FALSE)</f>
        <v>Letra de Cambio / Pagadera a la vista</v>
      </c>
    </row>
    <row r="369" spans="1:11" x14ac:dyDescent="0.35">
      <c r="A369" s="16">
        <v>2200042307</v>
      </c>
      <c r="B369" s="17" t="s">
        <v>838</v>
      </c>
      <c r="C369" s="17" t="s">
        <v>172</v>
      </c>
      <c r="D369" s="17" t="s">
        <v>173</v>
      </c>
      <c r="E369" s="19">
        <v>25939125</v>
      </c>
      <c r="F369" s="19">
        <v>25939125</v>
      </c>
      <c r="G369" s="17" t="s">
        <v>45</v>
      </c>
      <c r="H369" s="19" t="s">
        <v>15</v>
      </c>
      <c r="I369" s="19" t="s">
        <v>839</v>
      </c>
      <c r="J369" s="20" t="s">
        <v>692</v>
      </c>
      <c r="K369" s="21" t="str">
        <f>VLOOKUP(Tabla334[[#This Row],[CODIGO DEL PROYECTO]],[1]Hoja1!$L:$M,2,FALSE)</f>
        <v>Letra de Cambio / Pagadera a la vista</v>
      </c>
    </row>
    <row r="370" spans="1:11" x14ac:dyDescent="0.35">
      <c r="A370" s="16">
        <v>2200042308</v>
      </c>
      <c r="B370" s="17" t="s">
        <v>840</v>
      </c>
      <c r="C370" s="17" t="s">
        <v>373</v>
      </c>
      <c r="D370" s="17" t="s">
        <v>374</v>
      </c>
      <c r="E370" s="19">
        <v>3600000</v>
      </c>
      <c r="F370" s="19">
        <v>3600000</v>
      </c>
      <c r="G370" s="17" t="s">
        <v>21</v>
      </c>
      <c r="H370" s="19" t="s">
        <v>15</v>
      </c>
      <c r="I370" s="19" t="s">
        <v>841</v>
      </c>
      <c r="J370" s="20" t="s">
        <v>842</v>
      </c>
      <c r="K370" s="21" t="str">
        <f>VLOOKUP(Tabla334[[#This Row],[CODIGO DEL PROYECTO]],[1]Hoja1!$L:$M,2,FALSE)</f>
        <v>Letra de Cambio / Pagadera a la vista</v>
      </c>
    </row>
    <row r="371" spans="1:11" x14ac:dyDescent="0.35">
      <c r="A371" s="16">
        <v>2200042309</v>
      </c>
      <c r="B371" s="17" t="s">
        <v>843</v>
      </c>
      <c r="C371" s="17" t="s">
        <v>627</v>
      </c>
      <c r="D371" s="17" t="s">
        <v>628</v>
      </c>
      <c r="E371" s="19">
        <v>52627758</v>
      </c>
      <c r="F371" s="19">
        <v>52627758</v>
      </c>
      <c r="G371" s="17" t="s">
        <v>21</v>
      </c>
      <c r="H371" s="19" t="s">
        <v>15</v>
      </c>
      <c r="I371" s="19" t="s">
        <v>844</v>
      </c>
      <c r="J371" s="20" t="s">
        <v>830</v>
      </c>
      <c r="K371" s="21" t="str">
        <f>VLOOKUP(Tabla334[[#This Row],[CODIGO DEL PROYECTO]],[1]Hoja1!$L:$M,2,FALSE)</f>
        <v>Letra de Cambio / Pagadera a la vista</v>
      </c>
    </row>
    <row r="372" spans="1:11" x14ac:dyDescent="0.35">
      <c r="A372" s="16">
        <v>2200042310</v>
      </c>
      <c r="B372" s="17" t="s">
        <v>845</v>
      </c>
      <c r="C372" s="17" t="s">
        <v>143</v>
      </c>
      <c r="D372" s="17" t="s">
        <v>144</v>
      </c>
      <c r="E372" s="19">
        <v>3000000</v>
      </c>
      <c r="F372" s="19">
        <v>3000000</v>
      </c>
      <c r="G372" s="17" t="s">
        <v>116</v>
      </c>
      <c r="H372" s="19" t="s">
        <v>15</v>
      </c>
      <c r="I372" s="19" t="s">
        <v>846</v>
      </c>
      <c r="J372" s="20" t="s">
        <v>793</v>
      </c>
      <c r="K372" s="21" t="str">
        <f>VLOOKUP(Tabla334[[#This Row],[CODIGO DEL PROYECTO]],[1]Hoja1!$L:$M,2,FALSE)</f>
        <v>Letra de Cambio / Pagadera a la vista</v>
      </c>
    </row>
    <row r="373" spans="1:11" x14ac:dyDescent="0.35">
      <c r="A373" s="16">
        <v>2200042311</v>
      </c>
      <c r="B373" s="17" t="s">
        <v>847</v>
      </c>
      <c r="C373" s="17" t="s">
        <v>172</v>
      </c>
      <c r="D373" s="17" t="s">
        <v>173</v>
      </c>
      <c r="E373" s="19">
        <v>2800008</v>
      </c>
      <c r="F373" s="19">
        <v>2800008</v>
      </c>
      <c r="G373" s="17" t="s">
        <v>45</v>
      </c>
      <c r="H373" s="19" t="s">
        <v>15</v>
      </c>
      <c r="I373" s="19" t="s">
        <v>848</v>
      </c>
      <c r="J373" s="20" t="s">
        <v>849</v>
      </c>
      <c r="K373" s="21" t="str">
        <f>VLOOKUP(Tabla334[[#This Row],[CODIGO DEL PROYECTO]],[1]Hoja1!$L:$M,2,FALSE)</f>
        <v>Letra de Cambio / Pagadera a la vista</v>
      </c>
    </row>
    <row r="374" spans="1:11" x14ac:dyDescent="0.35">
      <c r="A374" s="16">
        <v>2200042311</v>
      </c>
      <c r="B374" s="17" t="s">
        <v>847</v>
      </c>
      <c r="C374" s="17" t="s">
        <v>172</v>
      </c>
      <c r="D374" s="17" t="s">
        <v>173</v>
      </c>
      <c r="E374" s="19">
        <v>2800008</v>
      </c>
      <c r="F374" s="19">
        <v>2800008</v>
      </c>
      <c r="G374" s="17" t="s">
        <v>45</v>
      </c>
      <c r="H374" s="19" t="s">
        <v>15</v>
      </c>
      <c r="I374" s="19" t="s">
        <v>848</v>
      </c>
      <c r="J374" s="20" t="s">
        <v>850</v>
      </c>
      <c r="K374" s="21" t="str">
        <f>VLOOKUP(Tabla334[[#This Row],[CODIGO DEL PROYECTO]],[1]Hoja1!$L:$M,2,FALSE)</f>
        <v>Letra de Cambio / Pagadera a la vista</v>
      </c>
    </row>
    <row r="375" spans="1:11" x14ac:dyDescent="0.35">
      <c r="A375" s="16">
        <v>2200042312</v>
      </c>
      <c r="B375" s="17" t="s">
        <v>851</v>
      </c>
      <c r="C375" s="17" t="s">
        <v>408</v>
      </c>
      <c r="D375" s="17" t="s">
        <v>409</v>
      </c>
      <c r="E375" s="19">
        <v>9578402</v>
      </c>
      <c r="F375" s="19">
        <v>9578402</v>
      </c>
      <c r="G375" s="17" t="s">
        <v>14</v>
      </c>
      <c r="H375" s="19" t="s">
        <v>15</v>
      </c>
      <c r="I375" s="19" t="s">
        <v>852</v>
      </c>
      <c r="J375" s="20" t="s">
        <v>612</v>
      </c>
      <c r="K375" s="21" t="str">
        <f>VLOOKUP(Tabla334[[#This Row],[CODIGO DEL PROYECTO]],[1]Hoja1!$L:$M,2,FALSE)</f>
        <v>Letra de Cambio / Pagadera a la vista</v>
      </c>
    </row>
    <row r="376" spans="1:11" x14ac:dyDescent="0.35">
      <c r="A376" s="16">
        <v>2200042313</v>
      </c>
      <c r="B376" s="17" t="s">
        <v>853</v>
      </c>
      <c r="C376" s="17" t="s">
        <v>78</v>
      </c>
      <c r="D376" s="17" t="s">
        <v>79</v>
      </c>
      <c r="E376" s="19">
        <v>32000096</v>
      </c>
      <c r="F376" s="19">
        <v>32000096</v>
      </c>
      <c r="G376" s="17" t="s">
        <v>14</v>
      </c>
      <c r="H376" s="19" t="s">
        <v>15</v>
      </c>
      <c r="I376" s="19" t="s">
        <v>854</v>
      </c>
      <c r="J376" s="20" t="s">
        <v>830</v>
      </c>
      <c r="K376" s="21" t="str">
        <f>VLOOKUP(Tabla334[[#This Row],[CODIGO DEL PROYECTO]],[1]Hoja1!$L:$M,2,FALSE)</f>
        <v>Letra de Cambio / Pagadera a la vista</v>
      </c>
    </row>
    <row r="377" spans="1:11" x14ac:dyDescent="0.35">
      <c r="A377" s="16">
        <v>2200042314</v>
      </c>
      <c r="B377" s="17" t="s">
        <v>855</v>
      </c>
      <c r="C377" s="17" t="s">
        <v>408</v>
      </c>
      <c r="D377" s="17" t="s">
        <v>409</v>
      </c>
      <c r="E377" s="19">
        <v>8700000</v>
      </c>
      <c r="F377" s="19">
        <v>8700000</v>
      </c>
      <c r="G377" s="17" t="s">
        <v>14</v>
      </c>
      <c r="H377" s="19" t="s">
        <v>15</v>
      </c>
      <c r="I377" s="19" t="s">
        <v>856</v>
      </c>
      <c r="J377" s="20" t="s">
        <v>612</v>
      </c>
      <c r="K377" s="21" t="str">
        <f>VLOOKUP(Tabla334[[#This Row],[CODIGO DEL PROYECTO]],[1]Hoja1!$L:$M,2,FALSE)</f>
        <v>Letra de Cambio / Pagadera a la vista</v>
      </c>
    </row>
    <row r="378" spans="1:11" x14ac:dyDescent="0.35">
      <c r="A378" s="16">
        <v>2200042315</v>
      </c>
      <c r="B378" s="17" t="s">
        <v>857</v>
      </c>
      <c r="C378" s="17" t="s">
        <v>209</v>
      </c>
      <c r="D378" s="17" t="s">
        <v>210</v>
      </c>
      <c r="E378" s="19">
        <v>20000000</v>
      </c>
      <c r="F378" s="19">
        <v>20000000</v>
      </c>
      <c r="G378" s="17" t="s">
        <v>14</v>
      </c>
      <c r="H378" s="19" t="s">
        <v>15</v>
      </c>
      <c r="I378" s="19" t="s">
        <v>858</v>
      </c>
      <c r="J378" s="20" t="s">
        <v>842</v>
      </c>
      <c r="K378" s="21" t="str">
        <f>VLOOKUP(Tabla334[[#This Row],[CODIGO DEL PROYECTO]],[1]Hoja1!$L:$M,2,FALSE)</f>
        <v>Letra de Cambio / Pagadera a la vista</v>
      </c>
    </row>
    <row r="379" spans="1:11" x14ac:dyDescent="0.35">
      <c r="A379" s="16">
        <v>2200042315</v>
      </c>
      <c r="B379" s="17" t="s">
        <v>857</v>
      </c>
      <c r="C379" s="17" t="s">
        <v>209</v>
      </c>
      <c r="D379" s="17" t="s">
        <v>210</v>
      </c>
      <c r="E379" s="19">
        <v>20000000</v>
      </c>
      <c r="F379" s="19">
        <v>20000000</v>
      </c>
      <c r="G379" s="17" t="s">
        <v>14</v>
      </c>
      <c r="H379" s="19" t="s">
        <v>15</v>
      </c>
      <c r="I379" s="19" t="s">
        <v>858</v>
      </c>
      <c r="J379" s="20" t="s">
        <v>576</v>
      </c>
      <c r="K379" s="21" t="str">
        <f>VLOOKUP(Tabla334[[#This Row],[CODIGO DEL PROYECTO]],[1]Hoja1!$L:$M,2,FALSE)</f>
        <v>Letra de Cambio / Pagadera a la vista</v>
      </c>
    </row>
    <row r="380" spans="1:11" x14ac:dyDescent="0.35">
      <c r="A380" s="16">
        <v>2200042316</v>
      </c>
      <c r="B380" s="17" t="s">
        <v>859</v>
      </c>
      <c r="C380" s="17" t="s">
        <v>368</v>
      </c>
      <c r="D380" s="17" t="s">
        <v>369</v>
      </c>
      <c r="E380" s="19">
        <v>32990192</v>
      </c>
      <c r="F380" s="19">
        <v>32990192</v>
      </c>
      <c r="G380" s="17" t="s">
        <v>14</v>
      </c>
      <c r="H380" s="19" t="s">
        <v>15</v>
      </c>
      <c r="I380" s="19" t="s">
        <v>860</v>
      </c>
      <c r="J380" s="20" t="s">
        <v>842</v>
      </c>
      <c r="K380" s="21" t="str">
        <f>VLOOKUP(Tabla334[[#This Row],[CODIGO DEL PROYECTO]],[1]Hoja1!$L:$M,2,FALSE)</f>
        <v>Letra de Cambio / Pagadera a la vista</v>
      </c>
    </row>
    <row r="381" spans="1:11" x14ac:dyDescent="0.35">
      <c r="A381" s="16">
        <v>2200042317</v>
      </c>
      <c r="B381" s="17" t="s">
        <v>861</v>
      </c>
      <c r="C381" s="17" t="s">
        <v>97</v>
      </c>
      <c r="D381" s="17" t="s">
        <v>98</v>
      </c>
      <c r="E381" s="19">
        <v>1560001</v>
      </c>
      <c r="F381" s="19">
        <v>1560001</v>
      </c>
      <c r="G381" s="17" t="s">
        <v>14</v>
      </c>
      <c r="H381" s="19" t="s">
        <v>15</v>
      </c>
      <c r="I381" s="19" t="s">
        <v>862</v>
      </c>
      <c r="J381" s="20" t="s">
        <v>692</v>
      </c>
      <c r="K381" s="21" t="str">
        <f>VLOOKUP(Tabla334[[#This Row],[CODIGO DEL PROYECTO]],[1]Hoja1!$L:$M,2,FALSE)</f>
        <v>Letra de Cambio / Pagadera a la vista</v>
      </c>
    </row>
    <row r="382" spans="1:11" x14ac:dyDescent="0.35">
      <c r="A382" s="16">
        <v>2200042318</v>
      </c>
      <c r="B382" s="17" t="s">
        <v>863</v>
      </c>
      <c r="C382" s="17" t="s">
        <v>197</v>
      </c>
      <c r="D382" s="17" t="s">
        <v>198</v>
      </c>
      <c r="E382" s="19">
        <v>25000000</v>
      </c>
      <c r="F382" s="19">
        <v>25000000</v>
      </c>
      <c r="G382" s="17" t="s">
        <v>14</v>
      </c>
      <c r="H382" s="19" t="s">
        <v>15</v>
      </c>
      <c r="I382" s="19" t="s">
        <v>864</v>
      </c>
      <c r="J382" s="20" t="s">
        <v>612</v>
      </c>
      <c r="K382" s="21" t="str">
        <f>VLOOKUP(Tabla334[[#This Row],[CODIGO DEL PROYECTO]],[1]Hoja1!$L:$M,2,FALSE)</f>
        <v>Letra de Cambio / Pagadera a la vista</v>
      </c>
    </row>
    <row r="383" spans="1:11" x14ac:dyDescent="0.35">
      <c r="A383" s="16">
        <v>2200042319</v>
      </c>
      <c r="B383" s="17" t="s">
        <v>865</v>
      </c>
      <c r="C383" s="17" t="s">
        <v>172</v>
      </c>
      <c r="D383" s="17" t="s">
        <v>173</v>
      </c>
      <c r="E383" s="19">
        <v>40772680</v>
      </c>
      <c r="F383" s="19">
        <v>40772680</v>
      </c>
      <c r="G383" s="17" t="s">
        <v>45</v>
      </c>
      <c r="H383" s="19" t="s">
        <v>15</v>
      </c>
      <c r="I383" s="19" t="s">
        <v>866</v>
      </c>
      <c r="J383" s="20" t="s">
        <v>692</v>
      </c>
      <c r="K383" s="21" t="str">
        <f>VLOOKUP(Tabla334[[#This Row],[CODIGO DEL PROYECTO]],[1]Hoja1!$L:$M,2,FALSE)</f>
        <v>Letra de Cambio / Pagadera a la vista</v>
      </c>
    </row>
    <row r="384" spans="1:11" x14ac:dyDescent="0.35">
      <c r="A384" s="16">
        <v>2200042319</v>
      </c>
      <c r="B384" s="17" t="s">
        <v>865</v>
      </c>
      <c r="C384" s="17" t="s">
        <v>172</v>
      </c>
      <c r="D384" s="17" t="s">
        <v>173</v>
      </c>
      <c r="E384" s="19">
        <v>40772680</v>
      </c>
      <c r="F384" s="19">
        <v>40772680</v>
      </c>
      <c r="G384" s="17" t="s">
        <v>45</v>
      </c>
      <c r="H384" s="19" t="s">
        <v>15</v>
      </c>
      <c r="I384" s="19" t="s">
        <v>866</v>
      </c>
      <c r="J384" s="20" t="s">
        <v>493</v>
      </c>
      <c r="K384" s="21" t="str">
        <f>VLOOKUP(Tabla334[[#This Row],[CODIGO DEL PROYECTO]],[1]Hoja1!$L:$M,2,FALSE)</f>
        <v>Letra de Cambio / Pagadera a la vista</v>
      </c>
    </row>
    <row r="385" spans="1:11" x14ac:dyDescent="0.35">
      <c r="A385" s="16">
        <v>2200042320</v>
      </c>
      <c r="B385" s="17" t="s">
        <v>867</v>
      </c>
      <c r="C385" s="17" t="s">
        <v>197</v>
      </c>
      <c r="D385" s="17" t="s">
        <v>198</v>
      </c>
      <c r="E385" s="19">
        <v>182060000</v>
      </c>
      <c r="F385" s="19">
        <v>182060000</v>
      </c>
      <c r="G385" s="17" t="s">
        <v>14</v>
      </c>
      <c r="H385" s="19" t="s">
        <v>15</v>
      </c>
      <c r="I385" s="19" t="s">
        <v>868</v>
      </c>
      <c r="J385" s="20" t="s">
        <v>612</v>
      </c>
      <c r="K385" s="21" t="str">
        <f>VLOOKUP(Tabla334[[#This Row],[CODIGO DEL PROYECTO]],[1]Hoja1!$L:$M,2,FALSE)</f>
        <v>Letra de Cambio / Pagadera a la vista</v>
      </c>
    </row>
    <row r="386" spans="1:11" x14ac:dyDescent="0.35">
      <c r="A386" s="16">
        <v>2200042321</v>
      </c>
      <c r="B386" s="17" t="s">
        <v>869</v>
      </c>
      <c r="C386" s="17" t="s">
        <v>168</v>
      </c>
      <c r="D386" s="17" t="s">
        <v>169</v>
      </c>
      <c r="E386" s="19">
        <v>3435144</v>
      </c>
      <c r="F386" s="19">
        <v>3435144</v>
      </c>
      <c r="G386" s="17" t="s">
        <v>14</v>
      </c>
      <c r="H386" s="19" t="s">
        <v>15</v>
      </c>
      <c r="I386" s="19" t="s">
        <v>870</v>
      </c>
      <c r="J386" s="20" t="s">
        <v>805</v>
      </c>
      <c r="K386" s="21" t="str">
        <f>VLOOKUP(Tabla334[[#This Row],[CODIGO DEL PROYECTO]],[1]Hoja1!$L:$M,2,FALSE)</f>
        <v>Letra de Cambio / Pagadera a la vista</v>
      </c>
    </row>
    <row r="387" spans="1:11" x14ac:dyDescent="0.35">
      <c r="A387" s="16">
        <v>2200042322</v>
      </c>
      <c r="B387" s="17" t="s">
        <v>871</v>
      </c>
      <c r="C387" s="17" t="s">
        <v>209</v>
      </c>
      <c r="D387" s="17" t="s">
        <v>210</v>
      </c>
      <c r="E387" s="19">
        <v>4840000</v>
      </c>
      <c r="F387" s="19">
        <v>4840000</v>
      </c>
      <c r="G387" s="17" t="s">
        <v>14</v>
      </c>
      <c r="H387" s="19" t="s">
        <v>15</v>
      </c>
      <c r="I387" s="19" t="s">
        <v>872</v>
      </c>
      <c r="J387" s="20" t="s">
        <v>873</v>
      </c>
      <c r="K387" s="21" t="str">
        <f>VLOOKUP(Tabla334[[#This Row],[CODIGO DEL PROYECTO]],[1]Hoja1!$L:$M,2,FALSE)</f>
        <v>Letra de Cambio / Pagadera a la vista</v>
      </c>
    </row>
    <row r="388" spans="1:11" x14ac:dyDescent="0.35">
      <c r="A388" s="16">
        <v>2200042323</v>
      </c>
      <c r="B388" s="17" t="s">
        <v>874</v>
      </c>
      <c r="C388" s="17" t="s">
        <v>248</v>
      </c>
      <c r="D388" s="17" t="s">
        <v>249</v>
      </c>
      <c r="E388" s="19">
        <v>10977000</v>
      </c>
      <c r="F388" s="19">
        <v>10977000</v>
      </c>
      <c r="G388" s="17" t="s">
        <v>14</v>
      </c>
      <c r="H388" s="19" t="s">
        <v>15</v>
      </c>
      <c r="I388" s="19" t="s">
        <v>875</v>
      </c>
      <c r="J388" s="20" t="s">
        <v>876</v>
      </c>
      <c r="K388" s="21" t="str">
        <f>VLOOKUP(Tabla334[[#This Row],[CODIGO DEL PROYECTO]],[1]Hoja1!$L:$M,2,FALSE)</f>
        <v>Letra de Cambio / Pagadera a la vista</v>
      </c>
    </row>
    <row r="389" spans="1:11" x14ac:dyDescent="0.35">
      <c r="A389" s="16">
        <v>2200042324</v>
      </c>
      <c r="B389" s="17" t="s">
        <v>877</v>
      </c>
      <c r="C389" s="17" t="s">
        <v>248</v>
      </c>
      <c r="D389" s="17" t="s">
        <v>249</v>
      </c>
      <c r="E389" s="19">
        <v>3000000</v>
      </c>
      <c r="F389" s="19">
        <v>3000000</v>
      </c>
      <c r="G389" s="17" t="s">
        <v>14</v>
      </c>
      <c r="H389" s="19" t="s">
        <v>15</v>
      </c>
      <c r="I389" s="19" t="s">
        <v>878</v>
      </c>
      <c r="J389" s="20" t="s">
        <v>879</v>
      </c>
      <c r="K389" s="21" t="str">
        <f>VLOOKUP(Tabla334[[#This Row],[CODIGO DEL PROYECTO]],[1]Hoja1!$L:$M,2,FALSE)</f>
        <v>Letra de Cambio / Pagadera a la vista</v>
      </c>
    </row>
    <row r="390" spans="1:11" x14ac:dyDescent="0.35">
      <c r="A390" s="16">
        <v>2200042325</v>
      </c>
      <c r="B390" s="17" t="s">
        <v>880</v>
      </c>
      <c r="C390" s="17" t="s">
        <v>178</v>
      </c>
      <c r="D390" s="17" t="s">
        <v>179</v>
      </c>
      <c r="E390" s="19">
        <v>9583165</v>
      </c>
      <c r="F390" s="19">
        <v>9583165</v>
      </c>
      <c r="G390" s="17" t="s">
        <v>14</v>
      </c>
      <c r="H390" s="19" t="s">
        <v>15</v>
      </c>
      <c r="I390" s="19" t="s">
        <v>881</v>
      </c>
      <c r="J390" s="20" t="s">
        <v>805</v>
      </c>
      <c r="K390" s="21" t="str">
        <f>VLOOKUP(Tabla334[[#This Row],[CODIGO DEL PROYECTO]],[1]Hoja1!$L:$M,2,FALSE)</f>
        <v>Letra de Cambio / Pagadera a la vista</v>
      </c>
    </row>
    <row r="391" spans="1:11" x14ac:dyDescent="0.35">
      <c r="A391" s="16">
        <v>2200042326</v>
      </c>
      <c r="B391" s="17" t="s">
        <v>882</v>
      </c>
      <c r="C391" s="17" t="s">
        <v>62</v>
      </c>
      <c r="D391" s="17" t="s">
        <v>63</v>
      </c>
      <c r="E391" s="19">
        <v>5000000</v>
      </c>
      <c r="F391" s="19">
        <v>5000000</v>
      </c>
      <c r="G391" s="17" t="s">
        <v>14</v>
      </c>
      <c r="H391" s="19" t="s">
        <v>15</v>
      </c>
      <c r="I391" s="19" t="s">
        <v>883</v>
      </c>
      <c r="J391" s="20" t="s">
        <v>873</v>
      </c>
      <c r="K391" s="21" t="str">
        <f>VLOOKUP(Tabla334[[#This Row],[CODIGO DEL PROYECTO]],[1]Hoja1!$L:$M,2,FALSE)</f>
        <v>Letra de Cambio / Pagadera a la vista</v>
      </c>
    </row>
    <row r="392" spans="1:11" x14ac:dyDescent="0.35">
      <c r="A392" s="16">
        <v>2200042327</v>
      </c>
      <c r="B392" s="17" t="s">
        <v>884</v>
      </c>
      <c r="C392" s="17" t="s">
        <v>368</v>
      </c>
      <c r="D392" s="17" t="s">
        <v>369</v>
      </c>
      <c r="E392" s="19">
        <v>2800000</v>
      </c>
      <c r="F392" s="19">
        <v>2800000</v>
      </c>
      <c r="G392" s="17" t="s">
        <v>14</v>
      </c>
      <c r="H392" s="19" t="s">
        <v>15</v>
      </c>
      <c r="I392" s="19" t="s">
        <v>885</v>
      </c>
      <c r="J392" s="20" t="s">
        <v>873</v>
      </c>
      <c r="K392" s="21" t="str">
        <f>VLOOKUP(Tabla334[[#This Row],[CODIGO DEL PROYECTO]],[1]Hoja1!$L:$M,2,FALSE)</f>
        <v>Letra de Cambio / Pagadera a la vista</v>
      </c>
    </row>
    <row r="393" spans="1:11" x14ac:dyDescent="0.35">
      <c r="A393" s="16">
        <v>2200042328</v>
      </c>
      <c r="B393" s="17" t="s">
        <v>886</v>
      </c>
      <c r="C393" s="17" t="s">
        <v>252</v>
      </c>
      <c r="D393" s="17" t="s">
        <v>253</v>
      </c>
      <c r="E393" s="19">
        <v>2774640</v>
      </c>
      <c r="F393" s="19">
        <v>2774640</v>
      </c>
      <c r="G393" s="17" t="s">
        <v>14</v>
      </c>
      <c r="H393" s="19" t="s">
        <v>15</v>
      </c>
      <c r="I393" s="19" t="s">
        <v>887</v>
      </c>
      <c r="J393" s="20" t="s">
        <v>873</v>
      </c>
      <c r="K393" s="21" t="str">
        <f>VLOOKUP(Tabla334[[#This Row],[CODIGO DEL PROYECTO]],[1]Hoja1!$L:$M,2,FALSE)</f>
        <v>Letra de Cambio / Pagadera a la vista</v>
      </c>
    </row>
    <row r="394" spans="1:11" x14ac:dyDescent="0.35">
      <c r="A394" s="16">
        <v>2200042330</v>
      </c>
      <c r="B394" s="17" t="s">
        <v>888</v>
      </c>
      <c r="C394" s="17" t="s">
        <v>97</v>
      </c>
      <c r="D394" s="17" t="s">
        <v>98</v>
      </c>
      <c r="E394" s="19">
        <v>8346675</v>
      </c>
      <c r="F394" s="19">
        <v>8346675</v>
      </c>
      <c r="G394" s="17" t="s">
        <v>14</v>
      </c>
      <c r="H394" s="19" t="s">
        <v>15</v>
      </c>
      <c r="I394" s="19" t="s">
        <v>889</v>
      </c>
      <c r="J394" s="20" t="s">
        <v>849</v>
      </c>
      <c r="K394" s="21" t="str">
        <f>VLOOKUP(Tabla334[[#This Row],[CODIGO DEL PROYECTO]],[1]Hoja1!$L:$M,2,FALSE)</f>
        <v>Letra de Cambio / Pagadera a la vista</v>
      </c>
    </row>
    <row r="395" spans="1:11" x14ac:dyDescent="0.35">
      <c r="A395" s="16">
        <v>2200042331</v>
      </c>
      <c r="B395" s="17" t="s">
        <v>890</v>
      </c>
      <c r="C395" s="17" t="s">
        <v>186</v>
      </c>
      <c r="D395" s="17" t="s">
        <v>187</v>
      </c>
      <c r="E395" s="19">
        <v>8842569</v>
      </c>
      <c r="F395" s="19">
        <v>8842569</v>
      </c>
      <c r="G395" s="17" t="s">
        <v>14</v>
      </c>
      <c r="H395" s="19" t="s">
        <v>15</v>
      </c>
      <c r="I395" s="19" t="s">
        <v>891</v>
      </c>
      <c r="J395" s="20" t="s">
        <v>892</v>
      </c>
      <c r="K395" s="21" t="str">
        <f>VLOOKUP(Tabla334[[#This Row],[CODIGO DEL PROYECTO]],[1]Hoja1!$L:$M,2,FALSE)</f>
        <v>Letra de Cambio / Pagadera a la vista</v>
      </c>
    </row>
    <row r="396" spans="1:11" x14ac:dyDescent="0.35">
      <c r="A396" s="16">
        <v>2200042332</v>
      </c>
      <c r="B396" s="17" t="s">
        <v>893</v>
      </c>
      <c r="C396" s="17" t="s">
        <v>168</v>
      </c>
      <c r="D396" s="17" t="s">
        <v>169</v>
      </c>
      <c r="E396" s="19">
        <v>2000000</v>
      </c>
      <c r="F396" s="19">
        <v>2000000</v>
      </c>
      <c r="G396" s="17" t="s">
        <v>14</v>
      </c>
      <c r="H396" s="19" t="s">
        <v>15</v>
      </c>
      <c r="I396" s="19" t="s">
        <v>894</v>
      </c>
      <c r="J396" s="20" t="s">
        <v>805</v>
      </c>
      <c r="K396" s="21" t="str">
        <f>VLOOKUP(Tabla334[[#This Row],[CODIGO DEL PROYECTO]],[1]Hoja1!$L:$M,2,FALSE)</f>
        <v>Letra de Cambio / Pagadera a la vista</v>
      </c>
    </row>
    <row r="397" spans="1:11" x14ac:dyDescent="0.35">
      <c r="A397" s="16">
        <v>2200042333</v>
      </c>
      <c r="B397" s="17" t="s">
        <v>895</v>
      </c>
      <c r="C397" s="17" t="s">
        <v>135</v>
      </c>
      <c r="D397" s="17" t="s">
        <v>136</v>
      </c>
      <c r="E397" s="19">
        <v>11774000</v>
      </c>
      <c r="F397" s="19">
        <v>11774000</v>
      </c>
      <c r="G397" s="17" t="s">
        <v>14</v>
      </c>
      <c r="H397" s="19" t="s">
        <v>15</v>
      </c>
      <c r="I397" s="19" t="s">
        <v>896</v>
      </c>
      <c r="J397" s="20" t="s">
        <v>897</v>
      </c>
      <c r="K397" s="21" t="str">
        <f>VLOOKUP(Tabla334[[#This Row],[CODIGO DEL PROYECTO]],[1]Hoja1!$L:$M,2,FALSE)</f>
        <v>Letra de Cambio / Pagadera a la vista</v>
      </c>
    </row>
    <row r="398" spans="1:11" x14ac:dyDescent="0.35">
      <c r="A398" s="16">
        <v>2200042334</v>
      </c>
      <c r="B398" s="17" t="s">
        <v>898</v>
      </c>
      <c r="C398" s="17" t="s">
        <v>143</v>
      </c>
      <c r="D398" s="17" t="s">
        <v>144</v>
      </c>
      <c r="E398" s="19">
        <v>5000000</v>
      </c>
      <c r="F398" s="19">
        <v>5000000</v>
      </c>
      <c r="G398" s="17" t="s">
        <v>116</v>
      </c>
      <c r="H398" s="19" t="s">
        <v>15</v>
      </c>
      <c r="I398" s="19" t="s">
        <v>899</v>
      </c>
      <c r="J398" s="20" t="s">
        <v>830</v>
      </c>
      <c r="K398" s="21" t="str">
        <f>VLOOKUP(Tabla334[[#This Row],[CODIGO DEL PROYECTO]],[1]Hoja1!$L:$M,2,FALSE)</f>
        <v>Letra de Cambio / Pagadera a la vista</v>
      </c>
    </row>
    <row r="399" spans="1:11" x14ac:dyDescent="0.35">
      <c r="A399" s="16">
        <v>2200042335</v>
      </c>
      <c r="B399" s="17" t="s">
        <v>900</v>
      </c>
      <c r="C399" s="17" t="s">
        <v>62</v>
      </c>
      <c r="D399" s="17" t="s">
        <v>63</v>
      </c>
      <c r="E399" s="19">
        <v>55000000</v>
      </c>
      <c r="F399" s="19">
        <v>55000000</v>
      </c>
      <c r="G399" s="17" t="s">
        <v>14</v>
      </c>
      <c r="H399" s="19" t="s">
        <v>15</v>
      </c>
      <c r="I399" s="19" t="s">
        <v>901</v>
      </c>
      <c r="J399" s="20" t="s">
        <v>902</v>
      </c>
      <c r="K399" s="21" t="str">
        <f>VLOOKUP(Tabla334[[#This Row],[CODIGO DEL PROYECTO]],[1]Hoja1!$L:$M,2,FALSE)</f>
        <v>Letra de Cambio / Pagadera a la vista</v>
      </c>
    </row>
    <row r="400" spans="1:11" x14ac:dyDescent="0.35">
      <c r="A400" s="16">
        <v>2200042336</v>
      </c>
      <c r="B400" s="17" t="s">
        <v>903</v>
      </c>
      <c r="C400" s="17" t="s">
        <v>434</v>
      </c>
      <c r="D400" s="17" t="s">
        <v>435</v>
      </c>
      <c r="E400" s="19">
        <v>56355129</v>
      </c>
      <c r="F400" s="19">
        <v>56355129</v>
      </c>
      <c r="G400" s="17" t="s">
        <v>14</v>
      </c>
      <c r="H400" s="19" t="s">
        <v>15</v>
      </c>
      <c r="I400" s="19" t="s">
        <v>904</v>
      </c>
      <c r="J400" s="20" t="s">
        <v>29</v>
      </c>
      <c r="K400" s="21" t="str">
        <f>VLOOKUP(Tabla334[[#This Row],[CODIGO DEL PROYECTO]],[1]Hoja1!$L:$M,2,FALSE)</f>
        <v>Letra de Cambio / Pagadera a la vista</v>
      </c>
    </row>
    <row r="401" spans="1:11" x14ac:dyDescent="0.35">
      <c r="A401" s="16">
        <v>2200042336</v>
      </c>
      <c r="B401" s="17" t="s">
        <v>903</v>
      </c>
      <c r="C401" s="17" t="s">
        <v>434</v>
      </c>
      <c r="D401" s="17" t="s">
        <v>435</v>
      </c>
      <c r="E401" s="19">
        <v>56355129</v>
      </c>
      <c r="F401" s="19">
        <v>56355129</v>
      </c>
      <c r="G401" s="17" t="s">
        <v>14</v>
      </c>
      <c r="H401" s="19" t="s">
        <v>15</v>
      </c>
      <c r="I401" s="19" t="s">
        <v>904</v>
      </c>
      <c r="J401" s="20" t="s">
        <v>905</v>
      </c>
      <c r="K401" s="21" t="str">
        <f>VLOOKUP(Tabla334[[#This Row],[CODIGO DEL PROYECTO]],[1]Hoja1!$L:$M,2,FALSE)</f>
        <v>Letra de Cambio / Pagadera a la vista</v>
      </c>
    </row>
    <row r="402" spans="1:11" x14ac:dyDescent="0.35">
      <c r="A402" s="16">
        <v>2200042337</v>
      </c>
      <c r="B402" s="17" t="s">
        <v>906</v>
      </c>
      <c r="C402" s="17" t="s">
        <v>907</v>
      </c>
      <c r="D402" s="17" t="s">
        <v>908</v>
      </c>
      <c r="E402" s="19">
        <v>17400000</v>
      </c>
      <c r="F402" s="19">
        <v>17400000</v>
      </c>
      <c r="G402" s="17" t="s">
        <v>909</v>
      </c>
      <c r="H402" s="19" t="s">
        <v>15</v>
      </c>
      <c r="I402" s="19" t="s">
        <v>910</v>
      </c>
      <c r="J402" s="20" t="s">
        <v>805</v>
      </c>
      <c r="K402" s="21" t="str">
        <f>VLOOKUP(Tabla334[[#This Row],[CODIGO DEL PROYECTO]],[1]Hoja1!$L:$M,2,FALSE)</f>
        <v>Letra de Cambio / Pagadera a la vista</v>
      </c>
    </row>
    <row r="403" spans="1:11" x14ac:dyDescent="0.35">
      <c r="A403" s="16">
        <v>2200042338</v>
      </c>
      <c r="B403" s="17" t="s">
        <v>911</v>
      </c>
      <c r="C403" s="17" t="s">
        <v>327</v>
      </c>
      <c r="D403" s="17" t="s">
        <v>328</v>
      </c>
      <c r="E403" s="19">
        <v>45500000</v>
      </c>
      <c r="F403" s="19">
        <v>45500000</v>
      </c>
      <c r="G403" s="17" t="s">
        <v>14</v>
      </c>
      <c r="H403" s="19" t="s">
        <v>15</v>
      </c>
      <c r="I403" s="19" t="s">
        <v>912</v>
      </c>
      <c r="J403" s="20" t="s">
        <v>913</v>
      </c>
      <c r="K403" s="21" t="str">
        <f>VLOOKUP(Tabla334[[#This Row],[CODIGO DEL PROYECTO]],[1]Hoja1!$L:$M,2,FALSE)</f>
        <v>Letra de Cambio / Pagadera a la vista</v>
      </c>
    </row>
    <row r="404" spans="1:11" x14ac:dyDescent="0.35">
      <c r="A404" s="16">
        <v>2200042339</v>
      </c>
      <c r="B404" s="17" t="s">
        <v>914</v>
      </c>
      <c r="C404" s="17" t="s">
        <v>907</v>
      </c>
      <c r="D404" s="17" t="s">
        <v>908</v>
      </c>
      <c r="E404" s="19">
        <v>6700000</v>
      </c>
      <c r="F404" s="19">
        <v>6700000</v>
      </c>
      <c r="G404" s="17" t="s">
        <v>909</v>
      </c>
      <c r="H404" s="19" t="s">
        <v>15</v>
      </c>
      <c r="I404" s="19" t="s">
        <v>915</v>
      </c>
      <c r="J404" s="20" t="s">
        <v>916</v>
      </c>
      <c r="K404" s="21" t="str">
        <f>VLOOKUP(Tabla334[[#This Row],[CODIGO DEL PROYECTO]],[1]Hoja1!$L:$M,2,FALSE)</f>
        <v>Letra de Cambio / Pagadera a la vista</v>
      </c>
    </row>
    <row r="405" spans="1:11" x14ac:dyDescent="0.35">
      <c r="A405" s="16">
        <v>2200042340</v>
      </c>
      <c r="B405" s="17" t="s">
        <v>917</v>
      </c>
      <c r="C405" s="17" t="s">
        <v>168</v>
      </c>
      <c r="D405" s="17" t="s">
        <v>169</v>
      </c>
      <c r="E405" s="19">
        <v>11440000</v>
      </c>
      <c r="F405" s="19">
        <v>11440000</v>
      </c>
      <c r="G405" s="17" t="s">
        <v>14</v>
      </c>
      <c r="H405" s="19" t="s">
        <v>15</v>
      </c>
      <c r="I405" s="19" t="s">
        <v>918</v>
      </c>
      <c r="J405" s="20" t="s">
        <v>805</v>
      </c>
      <c r="K405" s="21" t="str">
        <f>VLOOKUP(Tabla334[[#This Row],[CODIGO DEL PROYECTO]],[1]Hoja1!$L:$M,2,FALSE)</f>
        <v>Letra de Cambio / Pagadera a la vista</v>
      </c>
    </row>
    <row r="406" spans="1:11" x14ac:dyDescent="0.35">
      <c r="A406" s="16">
        <v>2200042341</v>
      </c>
      <c r="B406" s="17" t="s">
        <v>919</v>
      </c>
      <c r="C406" s="17" t="s">
        <v>172</v>
      </c>
      <c r="D406" s="17" t="s">
        <v>173</v>
      </c>
      <c r="E406" s="19">
        <v>209500000</v>
      </c>
      <c r="F406" s="19">
        <v>209500000</v>
      </c>
      <c r="G406" s="17" t="s">
        <v>45</v>
      </c>
      <c r="H406" s="19" t="s">
        <v>15</v>
      </c>
      <c r="I406" s="19" t="s">
        <v>920</v>
      </c>
      <c r="J406" s="20" t="s">
        <v>805</v>
      </c>
      <c r="K406" s="21" t="str">
        <f>VLOOKUP(Tabla334[[#This Row],[CODIGO DEL PROYECTO]],[1]Hoja1!$L:$M,2,FALSE)</f>
        <v>Letra de Cambio / Pagadera a la vista</v>
      </c>
    </row>
    <row r="407" spans="1:11" x14ac:dyDescent="0.35">
      <c r="A407" s="16">
        <v>2200042341</v>
      </c>
      <c r="B407" s="17" t="s">
        <v>919</v>
      </c>
      <c r="C407" s="17" t="s">
        <v>172</v>
      </c>
      <c r="D407" s="17" t="s">
        <v>173</v>
      </c>
      <c r="E407" s="19">
        <v>209500000</v>
      </c>
      <c r="F407" s="19">
        <v>209500000</v>
      </c>
      <c r="G407" s="17" t="s">
        <v>45</v>
      </c>
      <c r="H407" s="19" t="s">
        <v>15</v>
      </c>
      <c r="I407" s="19" t="s">
        <v>920</v>
      </c>
      <c r="J407" s="20" t="s">
        <v>522</v>
      </c>
      <c r="K407" s="21" t="str">
        <f>VLOOKUP(Tabla334[[#This Row],[CODIGO DEL PROYECTO]],[1]Hoja1!$L:$M,2,FALSE)</f>
        <v>Letra de Cambio / Pagadera a la vista</v>
      </c>
    </row>
    <row r="408" spans="1:11" x14ac:dyDescent="0.35">
      <c r="A408" s="16">
        <v>2200042342</v>
      </c>
      <c r="B408" s="17" t="s">
        <v>921</v>
      </c>
      <c r="C408" s="17" t="s">
        <v>119</v>
      </c>
      <c r="D408" s="17" t="s">
        <v>120</v>
      </c>
      <c r="E408" s="19">
        <v>23180475</v>
      </c>
      <c r="F408" s="19">
        <v>23180475</v>
      </c>
      <c r="G408" s="17" t="s">
        <v>45</v>
      </c>
      <c r="H408" s="19" t="s">
        <v>15</v>
      </c>
      <c r="I408" s="19" t="s">
        <v>922</v>
      </c>
      <c r="J408" s="20" t="s">
        <v>23</v>
      </c>
      <c r="K408" s="21" t="str">
        <f>VLOOKUP(Tabla334[[#This Row],[CODIGO DEL PROYECTO]],[1]Hoja1!$L:$M,2,FALSE)</f>
        <v>Letra de Cambio / Pagadera a la vista</v>
      </c>
    </row>
    <row r="409" spans="1:11" x14ac:dyDescent="0.35">
      <c r="A409" s="16">
        <v>2200042343</v>
      </c>
      <c r="B409" s="17" t="s">
        <v>923</v>
      </c>
      <c r="C409" s="17" t="s">
        <v>172</v>
      </c>
      <c r="D409" s="17" t="s">
        <v>173</v>
      </c>
      <c r="E409" s="19">
        <v>36230015</v>
      </c>
      <c r="F409" s="19">
        <v>36230015</v>
      </c>
      <c r="G409" s="17" t="s">
        <v>45</v>
      </c>
      <c r="H409" s="19" t="s">
        <v>15</v>
      </c>
      <c r="I409" s="19" t="s">
        <v>924</v>
      </c>
      <c r="J409" s="20" t="s">
        <v>805</v>
      </c>
      <c r="K409" s="21" t="str">
        <f>VLOOKUP(Tabla334[[#This Row],[CODIGO DEL PROYECTO]],[1]Hoja1!$L:$M,2,FALSE)</f>
        <v>Letra de Cambio / Pagadera a la vista</v>
      </c>
    </row>
    <row r="410" spans="1:11" x14ac:dyDescent="0.35">
      <c r="A410" s="16">
        <v>2200042344</v>
      </c>
      <c r="B410" s="17" t="s">
        <v>925</v>
      </c>
      <c r="C410" s="17" t="s">
        <v>172</v>
      </c>
      <c r="D410" s="17" t="s">
        <v>173</v>
      </c>
      <c r="E410" s="19">
        <v>6003300</v>
      </c>
      <c r="F410" s="19">
        <v>6003300</v>
      </c>
      <c r="G410" s="17" t="s">
        <v>45</v>
      </c>
      <c r="H410" s="19" t="s">
        <v>15</v>
      </c>
      <c r="I410" s="19" t="s">
        <v>926</v>
      </c>
      <c r="J410" s="20" t="s">
        <v>805</v>
      </c>
      <c r="K410" s="21" t="str">
        <f>VLOOKUP(Tabla334[[#This Row],[CODIGO DEL PROYECTO]],[1]Hoja1!$L:$M,2,FALSE)</f>
        <v>Letra de Cambio / Pagadera a la vista</v>
      </c>
    </row>
    <row r="411" spans="1:11" x14ac:dyDescent="0.35">
      <c r="A411" s="16">
        <v>2200042345</v>
      </c>
      <c r="B411" s="17" t="s">
        <v>927</v>
      </c>
      <c r="C411" s="17" t="s">
        <v>172</v>
      </c>
      <c r="D411" s="17" t="s">
        <v>173</v>
      </c>
      <c r="E411" s="19">
        <v>125559110</v>
      </c>
      <c r="F411" s="19">
        <v>125559110</v>
      </c>
      <c r="G411" s="17" t="s">
        <v>45</v>
      </c>
      <c r="H411" s="19" t="s">
        <v>15</v>
      </c>
      <c r="I411" s="19" t="s">
        <v>928</v>
      </c>
      <c r="J411" s="20" t="s">
        <v>692</v>
      </c>
      <c r="K411" s="21" t="str">
        <f>VLOOKUP(Tabla334[[#This Row],[CODIGO DEL PROYECTO]],[1]Hoja1!$L:$M,2,FALSE)</f>
        <v>Letra de Cambio / Pagadera a la vista</v>
      </c>
    </row>
    <row r="412" spans="1:11" x14ac:dyDescent="0.35">
      <c r="A412" s="16">
        <v>2200042346</v>
      </c>
      <c r="B412" s="17" t="s">
        <v>929</v>
      </c>
      <c r="C412" s="17" t="s">
        <v>907</v>
      </c>
      <c r="D412" s="17" t="s">
        <v>908</v>
      </c>
      <c r="E412" s="19">
        <v>23700000</v>
      </c>
      <c r="F412" s="19">
        <v>23700000</v>
      </c>
      <c r="G412" s="17" t="s">
        <v>909</v>
      </c>
      <c r="H412" s="19" t="s">
        <v>15</v>
      </c>
      <c r="I412" s="19" t="s">
        <v>930</v>
      </c>
      <c r="J412" s="20" t="s">
        <v>805</v>
      </c>
      <c r="K412" s="21" t="str">
        <f>VLOOKUP(Tabla334[[#This Row],[CODIGO DEL PROYECTO]],[1]Hoja1!$L:$M,2,FALSE)</f>
        <v>Letra de Cambio / Pagadera a la vista</v>
      </c>
    </row>
    <row r="413" spans="1:11" x14ac:dyDescent="0.35">
      <c r="A413" s="16">
        <v>2200042346</v>
      </c>
      <c r="B413" s="17" t="s">
        <v>929</v>
      </c>
      <c r="C413" s="17" t="s">
        <v>907</v>
      </c>
      <c r="D413" s="17" t="s">
        <v>908</v>
      </c>
      <c r="E413" s="19">
        <v>23700000</v>
      </c>
      <c r="F413" s="19">
        <v>23700000</v>
      </c>
      <c r="G413" s="17" t="s">
        <v>909</v>
      </c>
      <c r="H413" s="19" t="s">
        <v>15</v>
      </c>
      <c r="I413" s="19" t="s">
        <v>930</v>
      </c>
      <c r="J413" s="20" t="s">
        <v>931</v>
      </c>
      <c r="K413" s="21" t="str">
        <f>VLOOKUP(Tabla334[[#This Row],[CODIGO DEL PROYECTO]],[1]Hoja1!$L:$M,2,FALSE)</f>
        <v>Letra de Cambio / Pagadera a la vista</v>
      </c>
    </row>
    <row r="414" spans="1:11" x14ac:dyDescent="0.35">
      <c r="A414" s="16">
        <v>2200042347</v>
      </c>
      <c r="B414" s="17" t="s">
        <v>932</v>
      </c>
      <c r="C414" s="17" t="s">
        <v>135</v>
      </c>
      <c r="D414" s="17" t="s">
        <v>136</v>
      </c>
      <c r="E414" s="19">
        <v>11550000</v>
      </c>
      <c r="F414" s="19">
        <v>11550000</v>
      </c>
      <c r="G414" s="17" t="s">
        <v>14</v>
      </c>
      <c r="H414" s="19" t="s">
        <v>15</v>
      </c>
      <c r="I414" s="19" t="s">
        <v>933</v>
      </c>
      <c r="J414" s="20" t="s">
        <v>897</v>
      </c>
      <c r="K414" s="21" t="str">
        <f>VLOOKUP(Tabla334[[#This Row],[CODIGO DEL PROYECTO]],[1]Hoja1!$L:$M,2,FALSE)</f>
        <v>Letra de Cambio / Pagadera a la vista</v>
      </c>
    </row>
    <row r="415" spans="1:11" x14ac:dyDescent="0.35">
      <c r="A415" s="16">
        <v>2200042347</v>
      </c>
      <c r="B415" s="17" t="s">
        <v>932</v>
      </c>
      <c r="C415" s="17" t="s">
        <v>135</v>
      </c>
      <c r="D415" s="17" t="s">
        <v>136</v>
      </c>
      <c r="E415" s="19">
        <v>11550000</v>
      </c>
      <c r="F415" s="19">
        <v>11550000</v>
      </c>
      <c r="G415" s="17" t="s">
        <v>14</v>
      </c>
      <c r="H415" s="19" t="s">
        <v>15</v>
      </c>
      <c r="I415" s="19" t="s">
        <v>933</v>
      </c>
      <c r="J415" s="20" t="s">
        <v>934</v>
      </c>
      <c r="K415" s="21" t="str">
        <f>VLOOKUP(Tabla334[[#This Row],[CODIGO DEL PROYECTO]],[1]Hoja1!$L:$M,2,FALSE)</f>
        <v>Letra de Cambio / Pagadera a la vista</v>
      </c>
    </row>
    <row r="416" spans="1:11" x14ac:dyDescent="0.35">
      <c r="A416" s="16">
        <v>2200042348</v>
      </c>
      <c r="B416" s="17" t="s">
        <v>935</v>
      </c>
      <c r="C416" s="17" t="s">
        <v>78</v>
      </c>
      <c r="D416" s="17" t="s">
        <v>79</v>
      </c>
      <c r="E416" s="19">
        <v>2378151</v>
      </c>
      <c r="F416" s="19">
        <v>2378151</v>
      </c>
      <c r="G416" s="17" t="s">
        <v>14</v>
      </c>
      <c r="H416" s="19" t="s">
        <v>15</v>
      </c>
      <c r="I416" s="19" t="s">
        <v>936</v>
      </c>
      <c r="J416" s="20" t="s">
        <v>937</v>
      </c>
      <c r="K416" s="21" t="str">
        <f>VLOOKUP(Tabla334[[#This Row],[CODIGO DEL PROYECTO]],[1]Hoja1!$L:$M,2,FALSE)</f>
        <v>Letra de Cambio / Pagadera a la vista</v>
      </c>
    </row>
    <row r="417" spans="1:11" x14ac:dyDescent="0.35">
      <c r="A417" s="16">
        <v>2200042349</v>
      </c>
      <c r="B417" s="17" t="s">
        <v>938</v>
      </c>
      <c r="C417" s="17" t="s">
        <v>102</v>
      </c>
      <c r="D417" s="17" t="s">
        <v>103</v>
      </c>
      <c r="E417" s="19">
        <v>23689668</v>
      </c>
      <c r="F417" s="19">
        <v>23689668</v>
      </c>
      <c r="G417" s="17" t="s">
        <v>14</v>
      </c>
      <c r="H417" s="19" t="s">
        <v>15</v>
      </c>
      <c r="I417" s="19" t="s">
        <v>939</v>
      </c>
      <c r="J417" s="20" t="s">
        <v>902</v>
      </c>
      <c r="K417" s="21" t="str">
        <f>VLOOKUP(Tabla334[[#This Row],[CODIGO DEL PROYECTO]],[1]Hoja1!$L:$M,2,FALSE)</f>
        <v>Letra de Cambio / Pagadera a la vista</v>
      </c>
    </row>
    <row r="418" spans="1:11" x14ac:dyDescent="0.35">
      <c r="A418" s="16">
        <v>2200042351</v>
      </c>
      <c r="B418" s="17" t="s">
        <v>940</v>
      </c>
      <c r="C418" s="17" t="s">
        <v>124</v>
      </c>
      <c r="D418" s="17" t="s">
        <v>125</v>
      </c>
      <c r="E418" s="19">
        <v>3500000</v>
      </c>
      <c r="F418" s="19">
        <v>3500000</v>
      </c>
      <c r="G418" s="17" t="s">
        <v>14</v>
      </c>
      <c r="H418" s="19" t="s">
        <v>15</v>
      </c>
      <c r="I418" s="19" t="s">
        <v>941</v>
      </c>
      <c r="J418" s="20" t="s">
        <v>699</v>
      </c>
      <c r="K418" s="21" t="str">
        <f>VLOOKUP(Tabla334[[#This Row],[CODIGO DEL PROYECTO]],[1]Hoja1!$L:$M,2,FALSE)</f>
        <v>Letra de Cambio / Pagadera a la vista</v>
      </c>
    </row>
    <row r="419" spans="1:11" x14ac:dyDescent="0.35">
      <c r="A419" s="16">
        <v>2200042352</v>
      </c>
      <c r="B419" s="17" t="s">
        <v>942</v>
      </c>
      <c r="C419" s="17" t="s">
        <v>320</v>
      </c>
      <c r="D419" s="17" t="s">
        <v>321</v>
      </c>
      <c r="E419" s="19">
        <v>2700000</v>
      </c>
      <c r="F419" s="19">
        <v>2700000</v>
      </c>
      <c r="G419" s="17" t="s">
        <v>322</v>
      </c>
      <c r="H419" s="19" t="s">
        <v>15</v>
      </c>
      <c r="I419" s="19" t="s">
        <v>943</v>
      </c>
      <c r="J419" s="20" t="s">
        <v>787</v>
      </c>
      <c r="K419" s="21" t="str">
        <f>VLOOKUP(Tabla334[[#This Row],[CODIGO DEL PROYECTO]],[1]Hoja1!$L:$M,2,FALSE)</f>
        <v>Letra de Cambio / Pagadera a la vista</v>
      </c>
    </row>
    <row r="420" spans="1:11" x14ac:dyDescent="0.35">
      <c r="A420" s="16">
        <v>2200042353</v>
      </c>
      <c r="B420" s="17" t="s">
        <v>944</v>
      </c>
      <c r="C420" s="17" t="s">
        <v>401</v>
      </c>
      <c r="D420" s="17" t="s">
        <v>402</v>
      </c>
      <c r="E420" s="19">
        <v>78318800</v>
      </c>
      <c r="F420" s="19">
        <v>78318800</v>
      </c>
      <c r="G420" s="17" t="s">
        <v>14</v>
      </c>
      <c r="H420" s="19" t="s">
        <v>15</v>
      </c>
      <c r="I420" s="19" t="s">
        <v>945</v>
      </c>
      <c r="J420" s="20" t="s">
        <v>362</v>
      </c>
      <c r="K420" s="21" t="str">
        <f>VLOOKUP(Tabla334[[#This Row],[CODIGO DEL PROYECTO]],[1]Hoja1!$L:$M,2,FALSE)</f>
        <v>Letra de Cambio / Pagadera a la vista</v>
      </c>
    </row>
    <row r="421" spans="1:11" x14ac:dyDescent="0.35">
      <c r="A421" s="16">
        <v>2200042354</v>
      </c>
      <c r="B421" s="17" t="s">
        <v>946</v>
      </c>
      <c r="C421" s="17" t="s">
        <v>172</v>
      </c>
      <c r="D421" s="17" t="s">
        <v>173</v>
      </c>
      <c r="E421" s="19">
        <v>143515284</v>
      </c>
      <c r="F421" s="19">
        <v>143515284</v>
      </c>
      <c r="G421" s="17" t="s">
        <v>45</v>
      </c>
      <c r="H421" s="19" t="s">
        <v>15</v>
      </c>
      <c r="I421" s="19" t="s">
        <v>947</v>
      </c>
      <c r="J421" s="20" t="s">
        <v>787</v>
      </c>
      <c r="K421" s="21" t="str">
        <f>VLOOKUP(Tabla334[[#This Row],[CODIGO DEL PROYECTO]],[1]Hoja1!$L:$M,2,FALSE)</f>
        <v>Letra de Cambio / Pagadera a la vista</v>
      </c>
    </row>
    <row r="422" spans="1:11" x14ac:dyDescent="0.35">
      <c r="A422" s="16">
        <v>2200042355</v>
      </c>
      <c r="B422" s="17" t="s">
        <v>948</v>
      </c>
      <c r="C422" s="17" t="s">
        <v>172</v>
      </c>
      <c r="D422" s="17" t="s">
        <v>173</v>
      </c>
      <c r="E422" s="19">
        <v>14936000</v>
      </c>
      <c r="F422" s="19">
        <v>14936000</v>
      </c>
      <c r="G422" s="17" t="s">
        <v>45</v>
      </c>
      <c r="H422" s="19" t="s">
        <v>15</v>
      </c>
      <c r="I422" s="19" t="s">
        <v>949</v>
      </c>
      <c r="J422" s="20" t="s">
        <v>692</v>
      </c>
      <c r="K422" s="21" t="str">
        <f>VLOOKUP(Tabla334[[#This Row],[CODIGO DEL PROYECTO]],[1]Hoja1!$L:$M,2,FALSE)</f>
        <v>Letra de Cambio / Pagadera a la vista</v>
      </c>
    </row>
    <row r="423" spans="1:11" x14ac:dyDescent="0.35">
      <c r="A423" s="16">
        <v>2200042356</v>
      </c>
      <c r="B423" s="17" t="s">
        <v>950</v>
      </c>
      <c r="C423" s="17" t="s">
        <v>320</v>
      </c>
      <c r="D423" s="17" t="s">
        <v>321</v>
      </c>
      <c r="E423" s="19">
        <v>5002102</v>
      </c>
      <c r="F423" s="19">
        <v>5002102</v>
      </c>
      <c r="G423" s="17" t="s">
        <v>322</v>
      </c>
      <c r="H423" s="19" t="s">
        <v>15</v>
      </c>
      <c r="I423" s="19" t="s">
        <v>951</v>
      </c>
      <c r="J423" s="20" t="s">
        <v>849</v>
      </c>
      <c r="K423" s="21" t="str">
        <f>VLOOKUP(Tabla334[[#This Row],[CODIGO DEL PROYECTO]],[1]Hoja1!$L:$M,2,FALSE)</f>
        <v>Letra de Cambio / Pagadera a la vista</v>
      </c>
    </row>
    <row r="424" spans="1:11" x14ac:dyDescent="0.35">
      <c r="A424" s="16">
        <v>2200042357</v>
      </c>
      <c r="B424" s="17" t="s">
        <v>952</v>
      </c>
      <c r="C424" s="17" t="s">
        <v>143</v>
      </c>
      <c r="D424" s="17" t="s">
        <v>144</v>
      </c>
      <c r="E424" s="19">
        <v>4000000</v>
      </c>
      <c r="F424" s="19">
        <v>4000000</v>
      </c>
      <c r="G424" s="17" t="s">
        <v>116</v>
      </c>
      <c r="H424" s="19" t="s">
        <v>15</v>
      </c>
      <c r="I424" s="19" t="s">
        <v>953</v>
      </c>
      <c r="J424" s="20" t="s">
        <v>793</v>
      </c>
      <c r="K424" s="21" t="str">
        <f>VLOOKUP(Tabla334[[#This Row],[CODIGO DEL PROYECTO]],[1]Hoja1!$L:$M,2,FALSE)</f>
        <v>Letra de Cambio / Pagadera a la vista</v>
      </c>
    </row>
    <row r="425" spans="1:11" x14ac:dyDescent="0.35">
      <c r="A425" s="16">
        <v>2200042358</v>
      </c>
      <c r="B425" s="17" t="s">
        <v>954</v>
      </c>
      <c r="C425" s="17" t="s">
        <v>373</v>
      </c>
      <c r="D425" s="17" t="s">
        <v>374</v>
      </c>
      <c r="E425" s="19">
        <v>8610000</v>
      </c>
      <c r="F425" s="19">
        <v>8610000</v>
      </c>
      <c r="G425" s="17" t="s">
        <v>21</v>
      </c>
      <c r="H425" s="19" t="s">
        <v>15</v>
      </c>
      <c r="I425" s="19" t="s">
        <v>955</v>
      </c>
      <c r="J425" s="20" t="s">
        <v>892</v>
      </c>
      <c r="K425" s="21" t="str">
        <f>VLOOKUP(Tabla334[[#This Row],[CODIGO DEL PROYECTO]],[1]Hoja1!$L:$M,2,FALSE)</f>
        <v>Letra de Cambio / Pagadera a la vista</v>
      </c>
    </row>
    <row r="426" spans="1:11" x14ac:dyDescent="0.35">
      <c r="A426" s="16">
        <v>2200042360</v>
      </c>
      <c r="B426" s="17" t="s">
        <v>956</v>
      </c>
      <c r="C426" s="17" t="s">
        <v>172</v>
      </c>
      <c r="D426" s="17" t="s">
        <v>173</v>
      </c>
      <c r="E426" s="19">
        <v>3730851</v>
      </c>
      <c r="F426" s="19">
        <v>3730851</v>
      </c>
      <c r="G426" s="17" t="s">
        <v>45</v>
      </c>
      <c r="H426" s="19" t="s">
        <v>15</v>
      </c>
      <c r="I426" s="19" t="s">
        <v>957</v>
      </c>
      <c r="J426" s="20" t="s">
        <v>787</v>
      </c>
      <c r="K426" s="21" t="str">
        <f>VLOOKUP(Tabla334[[#This Row],[CODIGO DEL PROYECTO]],[1]Hoja1!$L:$M,2,FALSE)</f>
        <v>Letra de Cambio / Pagadera a la vista</v>
      </c>
    </row>
    <row r="427" spans="1:11" x14ac:dyDescent="0.35">
      <c r="A427" s="16">
        <v>2200042361</v>
      </c>
      <c r="B427" s="17" t="s">
        <v>958</v>
      </c>
      <c r="C427" s="17" t="s">
        <v>252</v>
      </c>
      <c r="D427" s="17" t="s">
        <v>253</v>
      </c>
      <c r="E427" s="19">
        <v>900000</v>
      </c>
      <c r="F427" s="19">
        <v>900000</v>
      </c>
      <c r="G427" s="17" t="s">
        <v>14</v>
      </c>
      <c r="H427" s="19" t="s">
        <v>15</v>
      </c>
      <c r="I427" s="19" t="s">
        <v>959</v>
      </c>
      <c r="J427" s="20" t="s">
        <v>916</v>
      </c>
      <c r="K427" s="21" t="str">
        <f>VLOOKUP(Tabla334[[#This Row],[CODIGO DEL PROYECTO]],[1]Hoja1!$L:$M,2,FALSE)</f>
        <v>Letra de Cambio / Pagadera a la vista</v>
      </c>
    </row>
    <row r="428" spans="1:11" x14ac:dyDescent="0.35">
      <c r="A428" s="16">
        <v>2200042362</v>
      </c>
      <c r="B428" s="17" t="s">
        <v>960</v>
      </c>
      <c r="C428" s="17" t="s">
        <v>143</v>
      </c>
      <c r="D428" s="17" t="s">
        <v>144</v>
      </c>
      <c r="E428" s="19">
        <v>12000000</v>
      </c>
      <c r="F428" s="19">
        <v>12000000</v>
      </c>
      <c r="G428" s="17" t="s">
        <v>116</v>
      </c>
      <c r="H428" s="19" t="s">
        <v>15</v>
      </c>
      <c r="I428" s="19" t="s">
        <v>961</v>
      </c>
      <c r="J428" s="20" t="s">
        <v>962</v>
      </c>
      <c r="K428" s="21" t="str">
        <f>VLOOKUP(Tabla334[[#This Row],[CODIGO DEL PROYECTO]],[1]Hoja1!$L:$M,2,FALSE)</f>
        <v>Letra de Cambio / Pagadera a la vista</v>
      </c>
    </row>
    <row r="429" spans="1:11" x14ac:dyDescent="0.35">
      <c r="A429" s="16">
        <v>2200042363</v>
      </c>
      <c r="B429" s="17" t="s">
        <v>963</v>
      </c>
      <c r="C429" s="17" t="s">
        <v>186</v>
      </c>
      <c r="D429" s="17" t="s">
        <v>187</v>
      </c>
      <c r="E429" s="19">
        <v>11157431</v>
      </c>
      <c r="F429" s="19">
        <v>11157431</v>
      </c>
      <c r="G429" s="17" t="s">
        <v>14</v>
      </c>
      <c r="H429" s="19" t="s">
        <v>15</v>
      </c>
      <c r="I429" s="19" t="s">
        <v>964</v>
      </c>
      <c r="J429" s="20" t="s">
        <v>692</v>
      </c>
      <c r="K429" s="21" t="str">
        <f>VLOOKUP(Tabla334[[#This Row],[CODIGO DEL PROYECTO]],[1]Hoja1!$L:$M,2,FALSE)</f>
        <v>Letra de Cambio / Pagadera a la vista</v>
      </c>
    </row>
    <row r="430" spans="1:11" x14ac:dyDescent="0.35">
      <c r="A430" s="16">
        <v>2200042364</v>
      </c>
      <c r="B430" s="17" t="s">
        <v>965</v>
      </c>
      <c r="C430" s="17" t="s">
        <v>143</v>
      </c>
      <c r="D430" s="17" t="s">
        <v>144</v>
      </c>
      <c r="E430" s="19">
        <v>4000000</v>
      </c>
      <c r="F430" s="19">
        <v>4000000</v>
      </c>
      <c r="G430" s="17" t="s">
        <v>116</v>
      </c>
      <c r="H430" s="19" t="s">
        <v>15</v>
      </c>
      <c r="I430" s="19" t="s">
        <v>966</v>
      </c>
      <c r="J430" s="20" t="s">
        <v>793</v>
      </c>
      <c r="K430" s="21" t="str">
        <f>VLOOKUP(Tabla334[[#This Row],[CODIGO DEL PROYECTO]],[1]Hoja1!$L:$M,2,FALSE)</f>
        <v>Letra de Cambio / Pagadera a la vista</v>
      </c>
    </row>
    <row r="431" spans="1:11" x14ac:dyDescent="0.35">
      <c r="A431" s="16">
        <v>2200042365</v>
      </c>
      <c r="B431" s="17" t="s">
        <v>967</v>
      </c>
      <c r="C431" s="17" t="s">
        <v>216</v>
      </c>
      <c r="D431" s="17" t="s">
        <v>217</v>
      </c>
      <c r="E431" s="19">
        <v>2940000</v>
      </c>
      <c r="F431" s="19">
        <v>2940000</v>
      </c>
      <c r="G431" s="17" t="s">
        <v>14</v>
      </c>
      <c r="H431" s="19" t="s">
        <v>15</v>
      </c>
      <c r="I431" s="19" t="s">
        <v>968</v>
      </c>
      <c r="J431" s="20" t="s">
        <v>362</v>
      </c>
      <c r="K431" s="21" t="str">
        <f>VLOOKUP(Tabla334[[#This Row],[CODIGO DEL PROYECTO]],[1]Hoja1!$L:$M,2,FALSE)</f>
        <v>Letra de Cambio / Pagadera a la vista</v>
      </c>
    </row>
    <row r="432" spans="1:11" x14ac:dyDescent="0.35">
      <c r="A432" s="16">
        <v>2200042367</v>
      </c>
      <c r="B432" s="17" t="s">
        <v>969</v>
      </c>
      <c r="C432" s="17" t="s">
        <v>128</v>
      </c>
      <c r="D432" s="17" t="s">
        <v>129</v>
      </c>
      <c r="E432" s="19">
        <v>23188506</v>
      </c>
      <c r="F432" s="19">
        <v>23188506</v>
      </c>
      <c r="G432" s="17" t="s">
        <v>14</v>
      </c>
      <c r="H432" s="19" t="s">
        <v>15</v>
      </c>
      <c r="I432" s="19" t="s">
        <v>970</v>
      </c>
      <c r="J432" s="20" t="s">
        <v>793</v>
      </c>
      <c r="K432" s="21" t="str">
        <f>VLOOKUP(Tabla334[[#This Row],[CODIGO DEL PROYECTO]],[1]Hoja1!$L:$M,2,FALSE)</f>
        <v>Letra de Cambio / Pagadera a la vista</v>
      </c>
    </row>
    <row r="433" spans="1:11" x14ac:dyDescent="0.35">
      <c r="A433" s="16">
        <v>2200042368</v>
      </c>
      <c r="B433" s="17" t="s">
        <v>971</v>
      </c>
      <c r="C433" s="17" t="s">
        <v>128</v>
      </c>
      <c r="D433" s="17" t="s">
        <v>129</v>
      </c>
      <c r="E433" s="19">
        <v>17282497</v>
      </c>
      <c r="F433" s="19">
        <v>17282497</v>
      </c>
      <c r="G433" s="17" t="s">
        <v>14</v>
      </c>
      <c r="H433" s="19" t="s">
        <v>15</v>
      </c>
      <c r="I433" s="19" t="s">
        <v>972</v>
      </c>
      <c r="J433" s="20" t="s">
        <v>793</v>
      </c>
      <c r="K433" s="21" t="str">
        <f>VLOOKUP(Tabla334[[#This Row],[CODIGO DEL PROYECTO]],[1]Hoja1!$L:$M,2,FALSE)</f>
        <v>Letra de Cambio / Pagadera a la vista</v>
      </c>
    </row>
    <row r="434" spans="1:11" x14ac:dyDescent="0.35">
      <c r="A434" s="16">
        <v>2200042369</v>
      </c>
      <c r="B434" s="17" t="s">
        <v>973</v>
      </c>
      <c r="C434" s="17" t="s">
        <v>124</v>
      </c>
      <c r="D434" s="17" t="s">
        <v>125</v>
      </c>
      <c r="E434" s="19">
        <v>2322000</v>
      </c>
      <c r="F434" s="19">
        <v>2322000</v>
      </c>
      <c r="G434" s="17" t="s">
        <v>14</v>
      </c>
      <c r="H434" s="19" t="s">
        <v>15</v>
      </c>
      <c r="I434" s="19" t="s">
        <v>974</v>
      </c>
      <c r="J434" s="20" t="s">
        <v>793</v>
      </c>
      <c r="K434" s="21" t="str">
        <f>VLOOKUP(Tabla334[[#This Row],[CODIGO DEL PROYECTO]],[1]Hoja1!$L:$M,2,FALSE)</f>
        <v>Letra de Cambio / Pagadera a la vista</v>
      </c>
    </row>
    <row r="435" spans="1:11" x14ac:dyDescent="0.35">
      <c r="A435" s="16">
        <v>2200042370</v>
      </c>
      <c r="B435" s="17" t="s">
        <v>975</v>
      </c>
      <c r="C435" s="17" t="s">
        <v>209</v>
      </c>
      <c r="D435" s="17" t="s">
        <v>210</v>
      </c>
      <c r="E435" s="19">
        <v>222220099</v>
      </c>
      <c r="F435" s="19">
        <v>222220099</v>
      </c>
      <c r="G435" s="17" t="s">
        <v>14</v>
      </c>
      <c r="H435" s="19" t="s">
        <v>15</v>
      </c>
      <c r="I435" s="19" t="s">
        <v>976</v>
      </c>
      <c r="J435" s="20" t="s">
        <v>962</v>
      </c>
      <c r="K435" s="21" t="str">
        <f>VLOOKUP(Tabla334[[#This Row],[CODIGO DEL PROYECTO]],[1]Hoja1!$L:$M,2,FALSE)</f>
        <v>Letra de Cambio / Pagadera a la vista</v>
      </c>
    </row>
    <row r="436" spans="1:11" x14ac:dyDescent="0.35">
      <c r="A436" s="16">
        <v>2200042371</v>
      </c>
      <c r="B436" s="17" t="s">
        <v>977</v>
      </c>
      <c r="C436" s="17" t="s">
        <v>172</v>
      </c>
      <c r="D436" s="17" t="s">
        <v>173</v>
      </c>
      <c r="E436" s="19">
        <v>3489950</v>
      </c>
      <c r="F436" s="19">
        <v>3489950</v>
      </c>
      <c r="G436" s="17" t="s">
        <v>45</v>
      </c>
      <c r="H436" s="19" t="s">
        <v>15</v>
      </c>
      <c r="I436" s="19" t="s">
        <v>978</v>
      </c>
      <c r="J436" s="20" t="s">
        <v>692</v>
      </c>
      <c r="K436" s="21" t="str">
        <f>VLOOKUP(Tabla334[[#This Row],[CODIGO DEL PROYECTO]],[1]Hoja1!$L:$M,2,FALSE)</f>
        <v>Letra de Cambio / Pagadera a la vista</v>
      </c>
    </row>
    <row r="437" spans="1:11" x14ac:dyDescent="0.35">
      <c r="A437" s="16">
        <v>2200042372</v>
      </c>
      <c r="B437" s="17" t="s">
        <v>979</v>
      </c>
      <c r="C437" s="17" t="s">
        <v>172</v>
      </c>
      <c r="D437" s="17" t="s">
        <v>173</v>
      </c>
      <c r="E437" s="19">
        <v>10464900</v>
      </c>
      <c r="F437" s="19">
        <v>10464900</v>
      </c>
      <c r="G437" s="17" t="s">
        <v>45</v>
      </c>
      <c r="H437" s="19" t="s">
        <v>15</v>
      </c>
      <c r="I437" s="19" t="s">
        <v>980</v>
      </c>
      <c r="J437" s="20" t="s">
        <v>692</v>
      </c>
      <c r="K437" s="21" t="str">
        <f>VLOOKUP(Tabla334[[#This Row],[CODIGO DEL PROYECTO]],[1]Hoja1!$L:$M,2,FALSE)</f>
        <v>Letra de Cambio / Pagadera a la vista</v>
      </c>
    </row>
    <row r="438" spans="1:11" x14ac:dyDescent="0.35">
      <c r="A438" s="16">
        <v>2200042373</v>
      </c>
      <c r="B438" s="17" t="s">
        <v>981</v>
      </c>
      <c r="C438" s="17" t="s">
        <v>209</v>
      </c>
      <c r="D438" s="17" t="s">
        <v>210</v>
      </c>
      <c r="E438" s="19">
        <v>26979304</v>
      </c>
      <c r="F438" s="19">
        <v>26979304</v>
      </c>
      <c r="G438" s="17" t="s">
        <v>14</v>
      </c>
      <c r="H438" s="19" t="s">
        <v>15</v>
      </c>
      <c r="I438" s="19" t="s">
        <v>982</v>
      </c>
      <c r="J438" s="20" t="s">
        <v>793</v>
      </c>
      <c r="K438" s="21" t="str">
        <f>VLOOKUP(Tabla334[[#This Row],[CODIGO DEL PROYECTO]],[1]Hoja1!$L:$M,2,FALSE)</f>
        <v>Letra de Cambio / Pagadera a la vista</v>
      </c>
    </row>
    <row r="439" spans="1:11" x14ac:dyDescent="0.35">
      <c r="A439" s="16">
        <v>2200042374</v>
      </c>
      <c r="B439" s="17" t="s">
        <v>983</v>
      </c>
      <c r="C439" s="17" t="s">
        <v>58</v>
      </c>
      <c r="D439" s="17" t="s">
        <v>59</v>
      </c>
      <c r="E439" s="19">
        <v>34512000</v>
      </c>
      <c r="F439" s="19">
        <v>34512000</v>
      </c>
      <c r="G439" s="17" t="s">
        <v>14</v>
      </c>
      <c r="H439" s="19" t="s">
        <v>15</v>
      </c>
      <c r="I439" s="19" t="s">
        <v>984</v>
      </c>
      <c r="J439" s="20" t="s">
        <v>790</v>
      </c>
      <c r="K439" s="21" t="str">
        <f>VLOOKUP(Tabla334[[#This Row],[CODIGO DEL PROYECTO]],[1]Hoja1!$L:$M,2,FALSE)</f>
        <v>Letra de Cambio / Pagadera a la vista</v>
      </c>
    </row>
    <row r="440" spans="1:11" x14ac:dyDescent="0.35">
      <c r="A440" s="16">
        <v>2200042375</v>
      </c>
      <c r="B440" s="17" t="s">
        <v>985</v>
      </c>
      <c r="C440" s="17" t="s">
        <v>209</v>
      </c>
      <c r="D440" s="17" t="s">
        <v>210</v>
      </c>
      <c r="E440" s="19">
        <v>12950000</v>
      </c>
      <c r="F440" s="19">
        <v>12950000</v>
      </c>
      <c r="G440" s="17" t="s">
        <v>14</v>
      </c>
      <c r="H440" s="19" t="s">
        <v>15</v>
      </c>
      <c r="I440" s="19" t="s">
        <v>986</v>
      </c>
      <c r="J440" s="20" t="s">
        <v>962</v>
      </c>
      <c r="K440" s="21" t="str">
        <f>VLOOKUP(Tabla334[[#This Row],[CODIGO DEL PROYECTO]],[1]Hoja1!$L:$M,2,FALSE)</f>
        <v>Letra de Cambio / Pagadera a la vista</v>
      </c>
    </row>
    <row r="441" spans="1:11" x14ac:dyDescent="0.35">
      <c r="A441" s="16">
        <v>2200042375</v>
      </c>
      <c r="B441" s="17" t="s">
        <v>985</v>
      </c>
      <c r="C441" s="17" t="s">
        <v>209</v>
      </c>
      <c r="D441" s="17" t="s">
        <v>210</v>
      </c>
      <c r="E441" s="19">
        <v>12950000</v>
      </c>
      <c r="F441" s="19">
        <v>12950000</v>
      </c>
      <c r="G441" s="17" t="s">
        <v>14</v>
      </c>
      <c r="H441" s="19" t="s">
        <v>15</v>
      </c>
      <c r="I441" s="19" t="s">
        <v>986</v>
      </c>
      <c r="J441" s="20" t="s">
        <v>35</v>
      </c>
      <c r="K441" s="21" t="str">
        <f>VLOOKUP(Tabla334[[#This Row],[CODIGO DEL PROYECTO]],[1]Hoja1!$L:$M,2,FALSE)</f>
        <v>Letra de Cambio / Pagadera a la vista</v>
      </c>
    </row>
    <row r="442" spans="1:11" x14ac:dyDescent="0.35">
      <c r="A442" s="16">
        <v>2200042376</v>
      </c>
      <c r="B442" s="17" t="s">
        <v>987</v>
      </c>
      <c r="C442" s="17" t="s">
        <v>172</v>
      </c>
      <c r="D442" s="17" t="s">
        <v>173</v>
      </c>
      <c r="E442" s="19">
        <v>317722276</v>
      </c>
      <c r="F442" s="19">
        <v>317722276</v>
      </c>
      <c r="G442" s="17" t="s">
        <v>45</v>
      </c>
      <c r="H442" s="19" t="s">
        <v>15</v>
      </c>
      <c r="I442" s="19" t="s">
        <v>988</v>
      </c>
      <c r="J442" s="20" t="s">
        <v>787</v>
      </c>
      <c r="K442" s="21" t="str">
        <f>VLOOKUP(Tabla334[[#This Row],[CODIGO DEL PROYECTO]],[1]Hoja1!$L:$M,2,FALSE)</f>
        <v>Letra de Cambio / Pagadera a la vista</v>
      </c>
    </row>
    <row r="443" spans="1:11" x14ac:dyDescent="0.35">
      <c r="A443" s="16">
        <v>2200042376</v>
      </c>
      <c r="B443" s="17" t="s">
        <v>987</v>
      </c>
      <c r="C443" s="17" t="s">
        <v>172</v>
      </c>
      <c r="D443" s="17" t="s">
        <v>173</v>
      </c>
      <c r="E443" s="19">
        <v>317722276</v>
      </c>
      <c r="F443" s="19">
        <v>317722276</v>
      </c>
      <c r="G443" s="17" t="s">
        <v>45</v>
      </c>
      <c r="H443" s="19" t="s">
        <v>15</v>
      </c>
      <c r="I443" s="19" t="s">
        <v>988</v>
      </c>
      <c r="J443" s="20" t="s">
        <v>493</v>
      </c>
      <c r="K443" s="21" t="str">
        <f>VLOOKUP(Tabla334[[#This Row],[CODIGO DEL PROYECTO]],[1]Hoja1!$L:$M,2,FALSE)</f>
        <v>Letra de Cambio / Pagadera a la vista</v>
      </c>
    </row>
    <row r="444" spans="1:11" x14ac:dyDescent="0.35">
      <c r="A444" s="16">
        <v>2200042377</v>
      </c>
      <c r="B444" s="17" t="s">
        <v>989</v>
      </c>
      <c r="C444" s="17" t="s">
        <v>143</v>
      </c>
      <c r="D444" s="17" t="s">
        <v>144</v>
      </c>
      <c r="E444" s="19">
        <v>12000000</v>
      </c>
      <c r="F444" s="19">
        <v>12000000</v>
      </c>
      <c r="G444" s="17" t="s">
        <v>116</v>
      </c>
      <c r="H444" s="19" t="s">
        <v>15</v>
      </c>
      <c r="I444" s="19" t="s">
        <v>990</v>
      </c>
      <c r="J444" s="20" t="s">
        <v>793</v>
      </c>
      <c r="K444" s="21" t="str">
        <f>VLOOKUP(Tabla334[[#This Row],[CODIGO DEL PROYECTO]],[1]Hoja1!$L:$M,2,FALSE)</f>
        <v>Letra de Cambio / Pagadera a la vista</v>
      </c>
    </row>
    <row r="445" spans="1:11" x14ac:dyDescent="0.35">
      <c r="A445" s="16">
        <v>2200042379</v>
      </c>
      <c r="B445" s="17" t="s">
        <v>991</v>
      </c>
      <c r="C445" s="17" t="s">
        <v>408</v>
      </c>
      <c r="D445" s="17" t="s">
        <v>409</v>
      </c>
      <c r="E445" s="19">
        <v>16032300</v>
      </c>
      <c r="F445" s="19">
        <v>16032300</v>
      </c>
      <c r="G445" s="17" t="s">
        <v>14</v>
      </c>
      <c r="H445" s="19" t="s">
        <v>15</v>
      </c>
      <c r="I445" s="19" t="s">
        <v>992</v>
      </c>
      <c r="J445" s="20" t="s">
        <v>541</v>
      </c>
      <c r="K445" s="21" t="str">
        <f>VLOOKUP(Tabla334[[#This Row],[CODIGO DEL PROYECTO]],[1]Hoja1!$L:$M,2,FALSE)</f>
        <v>Letra de Cambio / Pagadera a la vista</v>
      </c>
    </row>
    <row r="446" spans="1:11" x14ac:dyDescent="0.35">
      <c r="A446" s="16">
        <v>2200042380</v>
      </c>
      <c r="B446" s="17" t="s">
        <v>993</v>
      </c>
      <c r="C446" s="17" t="s">
        <v>58</v>
      </c>
      <c r="D446" s="17" t="s">
        <v>59</v>
      </c>
      <c r="E446" s="19">
        <v>35000000</v>
      </c>
      <c r="F446" s="19">
        <v>35000000</v>
      </c>
      <c r="G446" s="17" t="s">
        <v>14</v>
      </c>
      <c r="H446" s="19" t="s">
        <v>15</v>
      </c>
      <c r="I446" s="19" t="s">
        <v>994</v>
      </c>
      <c r="J446" s="20" t="s">
        <v>790</v>
      </c>
      <c r="K446" s="21" t="str">
        <f>VLOOKUP(Tabla334[[#This Row],[CODIGO DEL PROYECTO]],[1]Hoja1!$L:$M,2,FALSE)</f>
        <v>Letra de Cambio / Pagadera a la vista</v>
      </c>
    </row>
    <row r="447" spans="1:11" x14ac:dyDescent="0.35">
      <c r="A447" s="16">
        <v>2200042381</v>
      </c>
      <c r="B447" s="17" t="s">
        <v>995</v>
      </c>
      <c r="C447" s="17" t="s">
        <v>124</v>
      </c>
      <c r="D447" s="17" t="s">
        <v>125</v>
      </c>
      <c r="E447" s="19">
        <v>40388000</v>
      </c>
      <c r="F447" s="19">
        <v>40388000</v>
      </c>
      <c r="G447" s="17" t="s">
        <v>14</v>
      </c>
      <c r="H447" s="19" t="s">
        <v>15</v>
      </c>
      <c r="I447" s="19" t="s">
        <v>996</v>
      </c>
      <c r="J447" s="20" t="s">
        <v>962</v>
      </c>
      <c r="K447" s="21" t="str">
        <f>VLOOKUP(Tabla334[[#This Row],[CODIGO DEL PROYECTO]],[1]Hoja1!$L:$M,2,FALSE)</f>
        <v>Letra de Cambio / Pagadera a la vista</v>
      </c>
    </row>
    <row r="448" spans="1:11" x14ac:dyDescent="0.35">
      <c r="A448" s="16">
        <v>2200042382</v>
      </c>
      <c r="B448" s="17" t="s">
        <v>997</v>
      </c>
      <c r="C448" s="17" t="s">
        <v>209</v>
      </c>
      <c r="D448" s="17" t="s">
        <v>210</v>
      </c>
      <c r="E448" s="19">
        <v>20000000</v>
      </c>
      <c r="F448" s="19">
        <v>20000000</v>
      </c>
      <c r="G448" s="17" t="s">
        <v>14</v>
      </c>
      <c r="H448" s="19" t="s">
        <v>15</v>
      </c>
      <c r="I448" s="19" t="s">
        <v>998</v>
      </c>
      <c r="J448" s="20" t="s">
        <v>962</v>
      </c>
      <c r="K448" s="21" t="str">
        <f>VLOOKUP(Tabla334[[#This Row],[CODIGO DEL PROYECTO]],[1]Hoja1!$L:$M,2,FALSE)</f>
        <v>Letra de Cambio / Pagadera a la vista</v>
      </c>
    </row>
    <row r="449" spans="1:11" x14ac:dyDescent="0.35">
      <c r="A449" s="16">
        <v>2200042382</v>
      </c>
      <c r="B449" s="17" t="s">
        <v>997</v>
      </c>
      <c r="C449" s="17" t="s">
        <v>209</v>
      </c>
      <c r="D449" s="17" t="s">
        <v>210</v>
      </c>
      <c r="E449" s="19">
        <v>20000000</v>
      </c>
      <c r="F449" s="19">
        <v>20000000</v>
      </c>
      <c r="G449" s="17" t="s">
        <v>14</v>
      </c>
      <c r="H449" s="19" t="s">
        <v>15</v>
      </c>
      <c r="I449" s="19" t="s">
        <v>998</v>
      </c>
      <c r="J449" s="20" t="s">
        <v>582</v>
      </c>
      <c r="K449" s="21" t="str">
        <f>VLOOKUP(Tabla334[[#This Row],[CODIGO DEL PROYECTO]],[1]Hoja1!$L:$M,2,FALSE)</f>
        <v>Letra de Cambio / Pagadera a la vista</v>
      </c>
    </row>
    <row r="450" spans="1:11" x14ac:dyDescent="0.35">
      <c r="A450" s="16">
        <v>2200042383</v>
      </c>
      <c r="B450" s="17" t="s">
        <v>999</v>
      </c>
      <c r="C450" s="17" t="s">
        <v>178</v>
      </c>
      <c r="D450" s="17" t="s">
        <v>179</v>
      </c>
      <c r="E450" s="19">
        <v>7000000</v>
      </c>
      <c r="F450" s="19">
        <v>7000000</v>
      </c>
      <c r="G450" s="17" t="s">
        <v>14</v>
      </c>
      <c r="H450" s="19" t="s">
        <v>15</v>
      </c>
      <c r="I450" s="19" t="s">
        <v>1000</v>
      </c>
      <c r="J450" s="20" t="s">
        <v>913</v>
      </c>
      <c r="K450" s="21" t="str">
        <f>VLOOKUP(Tabla334[[#This Row],[CODIGO DEL PROYECTO]],[1]Hoja1!$L:$M,2,FALSE)</f>
        <v>Letra de Cambio / Pagadera a la vista</v>
      </c>
    </row>
    <row r="451" spans="1:11" x14ac:dyDescent="0.35">
      <c r="A451" s="16">
        <v>2200042384</v>
      </c>
      <c r="B451" s="17" t="s">
        <v>1001</v>
      </c>
      <c r="C451" s="17" t="s">
        <v>74</v>
      </c>
      <c r="D451" s="17" t="s">
        <v>75</v>
      </c>
      <c r="E451" s="19">
        <v>25500000</v>
      </c>
      <c r="F451" s="19">
        <v>25500000</v>
      </c>
      <c r="G451" s="17" t="s">
        <v>14</v>
      </c>
      <c r="H451" s="19" t="s">
        <v>15</v>
      </c>
      <c r="I451" s="19" t="s">
        <v>1002</v>
      </c>
      <c r="J451" s="20" t="s">
        <v>897</v>
      </c>
      <c r="K451" s="21" t="str">
        <f>VLOOKUP(Tabla334[[#This Row],[CODIGO DEL PROYECTO]],[1]Hoja1!$L:$M,2,FALSE)</f>
        <v>Letra de Cambio / Pagadera a la vista</v>
      </c>
    </row>
    <row r="452" spans="1:11" x14ac:dyDescent="0.35">
      <c r="A452" s="16">
        <v>2200042385</v>
      </c>
      <c r="B452" s="17" t="s">
        <v>1003</v>
      </c>
      <c r="C452" s="17" t="s">
        <v>160</v>
      </c>
      <c r="D452" s="17" t="s">
        <v>161</v>
      </c>
      <c r="E452" s="19">
        <v>6000000</v>
      </c>
      <c r="F452" s="19">
        <v>6000000</v>
      </c>
      <c r="G452" s="17" t="s">
        <v>14</v>
      </c>
      <c r="H452" s="19" t="s">
        <v>15</v>
      </c>
      <c r="I452" s="19" t="s">
        <v>1004</v>
      </c>
      <c r="J452" s="20" t="s">
        <v>23</v>
      </c>
      <c r="K452" s="21" t="str">
        <f>VLOOKUP(Tabla334[[#This Row],[CODIGO DEL PROYECTO]],[1]Hoja1!$L:$M,2,FALSE)</f>
        <v>Letra de Cambio / Pagadera a la vista</v>
      </c>
    </row>
    <row r="453" spans="1:11" x14ac:dyDescent="0.35">
      <c r="A453" s="16">
        <v>2200042386</v>
      </c>
      <c r="B453" s="17" t="s">
        <v>1005</v>
      </c>
      <c r="C453" s="17" t="s">
        <v>401</v>
      </c>
      <c r="D453" s="17" t="s">
        <v>402</v>
      </c>
      <c r="E453" s="19">
        <v>631937839</v>
      </c>
      <c r="F453" s="19">
        <v>631937839</v>
      </c>
      <c r="G453" s="17" t="s">
        <v>14</v>
      </c>
      <c r="H453" s="19" t="s">
        <v>15</v>
      </c>
      <c r="I453" s="19" t="s">
        <v>1006</v>
      </c>
      <c r="J453" s="20" t="s">
        <v>793</v>
      </c>
      <c r="K453" s="21" t="str">
        <f>VLOOKUP(Tabla334[[#This Row],[CODIGO DEL PROYECTO]],[1]Hoja1!$L:$M,2,FALSE)</f>
        <v>Letra de Cambio / Pagadera a la vista</v>
      </c>
    </row>
    <row r="454" spans="1:11" x14ac:dyDescent="0.35">
      <c r="A454" s="16">
        <v>2200042387</v>
      </c>
      <c r="B454" s="17" t="s">
        <v>1007</v>
      </c>
      <c r="C454" s="17" t="s">
        <v>53</v>
      </c>
      <c r="D454" s="17" t="s">
        <v>54</v>
      </c>
      <c r="E454" s="19">
        <v>42288000</v>
      </c>
      <c r="F454" s="19">
        <v>42288000</v>
      </c>
      <c r="G454" s="17" t="s">
        <v>14</v>
      </c>
      <c r="H454" s="19" t="s">
        <v>15</v>
      </c>
      <c r="I454" s="19" t="s">
        <v>1008</v>
      </c>
      <c r="J454" s="20" t="s">
        <v>353</v>
      </c>
      <c r="K454" s="21" t="str">
        <f>VLOOKUP(Tabla334[[#This Row],[CODIGO DEL PROYECTO]],[1]Hoja1!$L:$M,2,FALSE)</f>
        <v>Letra de Cambio / Pagadera a la vista</v>
      </c>
    </row>
    <row r="455" spans="1:11" x14ac:dyDescent="0.35">
      <c r="A455" s="16">
        <v>2200042388</v>
      </c>
      <c r="B455" s="17" t="s">
        <v>1009</v>
      </c>
      <c r="C455" s="17" t="s">
        <v>209</v>
      </c>
      <c r="D455" s="17" t="s">
        <v>210</v>
      </c>
      <c r="E455" s="19">
        <v>26000000</v>
      </c>
      <c r="F455" s="19">
        <v>26000000</v>
      </c>
      <c r="G455" s="17" t="s">
        <v>14</v>
      </c>
      <c r="H455" s="19" t="s">
        <v>15</v>
      </c>
      <c r="I455" s="19" t="s">
        <v>1010</v>
      </c>
      <c r="J455" s="20" t="s">
        <v>176</v>
      </c>
      <c r="K455" s="21" t="str">
        <f>VLOOKUP(Tabla334[[#This Row],[CODIGO DEL PROYECTO]],[1]Hoja1!$L:$M,2,FALSE)</f>
        <v>Letra de Cambio / Pagadera a la vista</v>
      </c>
    </row>
    <row r="456" spans="1:11" x14ac:dyDescent="0.35">
      <c r="A456" s="16">
        <v>2200042389</v>
      </c>
      <c r="B456" s="17" t="s">
        <v>1011</v>
      </c>
      <c r="C456" s="17" t="s">
        <v>172</v>
      </c>
      <c r="D456" s="17" t="s">
        <v>173</v>
      </c>
      <c r="E456" s="19">
        <v>87757640</v>
      </c>
      <c r="F456" s="19">
        <v>87757640</v>
      </c>
      <c r="G456" s="17" t="s">
        <v>45</v>
      </c>
      <c r="H456" s="19" t="s">
        <v>15</v>
      </c>
      <c r="I456" s="19" t="s">
        <v>1012</v>
      </c>
      <c r="J456" s="20" t="s">
        <v>1013</v>
      </c>
      <c r="K456" s="21" t="str">
        <f>VLOOKUP(Tabla334[[#This Row],[CODIGO DEL PROYECTO]],[1]Hoja1!$L:$M,2,FALSE)</f>
        <v>Letra de Cambio / Pagadera a la vista</v>
      </c>
    </row>
    <row r="457" spans="1:11" x14ac:dyDescent="0.35">
      <c r="A457" s="16">
        <v>2200042390</v>
      </c>
      <c r="B457" s="17" t="s">
        <v>1014</v>
      </c>
      <c r="C457" s="17" t="s">
        <v>168</v>
      </c>
      <c r="D457" s="17" t="s">
        <v>169</v>
      </c>
      <c r="E457" s="19">
        <v>5386212</v>
      </c>
      <c r="F457" s="19">
        <v>5386212</v>
      </c>
      <c r="G457" s="17" t="s">
        <v>14</v>
      </c>
      <c r="H457" s="19" t="s">
        <v>15</v>
      </c>
      <c r="I457" s="19" t="s">
        <v>1015</v>
      </c>
      <c r="J457" s="20" t="s">
        <v>353</v>
      </c>
      <c r="K457" s="21" t="str">
        <f>VLOOKUP(Tabla334[[#This Row],[CODIGO DEL PROYECTO]],[1]Hoja1!$L:$M,2,FALSE)</f>
        <v>Letra de Cambio / Pagadera a la vista</v>
      </c>
    </row>
    <row r="458" spans="1:11" x14ac:dyDescent="0.35">
      <c r="A458" s="16">
        <v>2200042391</v>
      </c>
      <c r="B458" s="17" t="s">
        <v>1016</v>
      </c>
      <c r="C458" s="17" t="s">
        <v>143</v>
      </c>
      <c r="D458" s="17" t="s">
        <v>144</v>
      </c>
      <c r="E458" s="19">
        <v>14000000</v>
      </c>
      <c r="F458" s="19">
        <v>14000000</v>
      </c>
      <c r="G458" s="17" t="s">
        <v>116</v>
      </c>
      <c r="H458" s="19" t="s">
        <v>15</v>
      </c>
      <c r="I458" s="19" t="s">
        <v>1017</v>
      </c>
      <c r="J458" s="20" t="s">
        <v>212</v>
      </c>
      <c r="K458" s="21" t="str">
        <f>VLOOKUP(Tabla334[[#This Row],[CODIGO DEL PROYECTO]],[1]Hoja1!$L:$M,2,FALSE)</f>
        <v>Letra de Cambio / Pagadera a la vista</v>
      </c>
    </row>
    <row r="459" spans="1:11" x14ac:dyDescent="0.35">
      <c r="A459" s="16">
        <v>2200042392</v>
      </c>
      <c r="B459" s="17" t="s">
        <v>1018</v>
      </c>
      <c r="C459" s="17" t="s">
        <v>114</v>
      </c>
      <c r="D459" s="17" t="s">
        <v>115</v>
      </c>
      <c r="E459" s="19">
        <v>37868071</v>
      </c>
      <c r="F459" s="19">
        <v>37868071</v>
      </c>
      <c r="G459" s="17" t="s">
        <v>116</v>
      </c>
      <c r="H459" s="19" t="s">
        <v>15</v>
      </c>
      <c r="I459" s="19" t="s">
        <v>1019</v>
      </c>
      <c r="J459" s="20" t="s">
        <v>897</v>
      </c>
      <c r="K459" s="21" t="str">
        <f>VLOOKUP(Tabla334[[#This Row],[CODIGO DEL PROYECTO]],[1]Hoja1!$L:$M,2,FALSE)</f>
        <v>Letra de Cambio / Pagadera a la vista</v>
      </c>
    </row>
    <row r="460" spans="1:11" x14ac:dyDescent="0.35">
      <c r="A460" s="16">
        <v>2200042393</v>
      </c>
      <c r="B460" s="17" t="s">
        <v>1020</v>
      </c>
      <c r="C460" s="17" t="s">
        <v>694</v>
      </c>
      <c r="D460" s="17" t="s">
        <v>695</v>
      </c>
      <c r="E460" s="19">
        <v>1098618</v>
      </c>
      <c r="F460" s="19">
        <v>1098618</v>
      </c>
      <c r="G460" s="17" t="s">
        <v>14</v>
      </c>
      <c r="H460" s="19" t="s">
        <v>15</v>
      </c>
      <c r="I460" s="19" t="s">
        <v>1021</v>
      </c>
      <c r="J460" s="20" t="s">
        <v>757</v>
      </c>
      <c r="K460" s="21" t="str">
        <f>VLOOKUP(Tabla334[[#This Row],[CODIGO DEL PROYECTO]],[1]Hoja1!$L:$M,2,FALSE)</f>
        <v>Letra de Cambio / Pagadera a la vista</v>
      </c>
    </row>
    <row r="461" spans="1:11" x14ac:dyDescent="0.35">
      <c r="A461" s="16">
        <v>2200042394</v>
      </c>
      <c r="B461" s="17" t="s">
        <v>1022</v>
      </c>
      <c r="C461" s="17" t="s">
        <v>694</v>
      </c>
      <c r="D461" s="17" t="s">
        <v>695</v>
      </c>
      <c r="E461" s="19">
        <v>976618</v>
      </c>
      <c r="F461" s="19">
        <v>976618</v>
      </c>
      <c r="G461" s="17" t="s">
        <v>14</v>
      </c>
      <c r="H461" s="19" t="s">
        <v>15</v>
      </c>
      <c r="I461" s="19" t="s">
        <v>1023</v>
      </c>
      <c r="J461" s="20" t="s">
        <v>757</v>
      </c>
      <c r="K461" s="21" t="str">
        <f>VLOOKUP(Tabla334[[#This Row],[CODIGO DEL PROYECTO]],[1]Hoja1!$L:$M,2,FALSE)</f>
        <v>Letra de Cambio / Pagadera a la vista</v>
      </c>
    </row>
    <row r="462" spans="1:11" x14ac:dyDescent="0.35">
      <c r="A462" s="16">
        <v>2200042395</v>
      </c>
      <c r="B462" s="17" t="s">
        <v>1024</v>
      </c>
      <c r="C462" s="17" t="s">
        <v>53</v>
      </c>
      <c r="D462" s="17" t="s">
        <v>54</v>
      </c>
      <c r="E462" s="19">
        <v>26966200</v>
      </c>
      <c r="F462" s="19">
        <v>26966200</v>
      </c>
      <c r="G462" s="17" t="s">
        <v>14</v>
      </c>
      <c r="H462" s="19" t="s">
        <v>15</v>
      </c>
      <c r="I462" s="19" t="s">
        <v>1025</v>
      </c>
      <c r="J462" s="20" t="s">
        <v>1026</v>
      </c>
      <c r="K462" s="21" t="str">
        <f>VLOOKUP(Tabla334[[#This Row],[CODIGO DEL PROYECTO]],[1]Hoja1!$L:$M,2,FALSE)</f>
        <v>Letra de Cambio / Pagadera a la vista</v>
      </c>
    </row>
    <row r="463" spans="1:11" x14ac:dyDescent="0.35">
      <c r="A463" s="16">
        <v>2200042396</v>
      </c>
      <c r="B463" s="17" t="s">
        <v>1027</v>
      </c>
      <c r="C463" s="17" t="s">
        <v>83</v>
      </c>
      <c r="D463" s="17" t="s">
        <v>84</v>
      </c>
      <c r="E463" s="19">
        <v>11678248</v>
      </c>
      <c r="F463" s="19">
        <v>11678248</v>
      </c>
      <c r="G463" s="17" t="s">
        <v>14</v>
      </c>
      <c r="H463" s="19" t="s">
        <v>15</v>
      </c>
      <c r="I463" s="19" t="s">
        <v>1028</v>
      </c>
      <c r="J463" s="20" t="s">
        <v>573</v>
      </c>
      <c r="K463" s="21" t="str">
        <f>VLOOKUP(Tabla334[[#This Row],[CODIGO DEL PROYECTO]],[1]Hoja1!$L:$M,2,FALSE)</f>
        <v>Letra de Cambio / Pagadera a la vista</v>
      </c>
    </row>
    <row r="464" spans="1:11" x14ac:dyDescent="0.35">
      <c r="A464" s="16">
        <v>2200042396</v>
      </c>
      <c r="B464" s="17" t="s">
        <v>1027</v>
      </c>
      <c r="C464" s="17" t="s">
        <v>83</v>
      </c>
      <c r="D464" s="17" t="s">
        <v>84</v>
      </c>
      <c r="E464" s="19">
        <v>11678248</v>
      </c>
      <c r="F464" s="19">
        <v>11678248</v>
      </c>
      <c r="G464" s="17" t="s">
        <v>14</v>
      </c>
      <c r="H464" s="19" t="s">
        <v>15</v>
      </c>
      <c r="I464" s="19" t="s">
        <v>1028</v>
      </c>
      <c r="J464" s="20" t="s">
        <v>35</v>
      </c>
      <c r="K464" s="21" t="str">
        <f>VLOOKUP(Tabla334[[#This Row],[CODIGO DEL PROYECTO]],[1]Hoja1!$L:$M,2,FALSE)</f>
        <v>Letra de Cambio / Pagadera a la vista</v>
      </c>
    </row>
    <row r="465" spans="1:11" x14ac:dyDescent="0.35">
      <c r="A465" s="16">
        <v>2200042397</v>
      </c>
      <c r="B465" s="17" t="s">
        <v>1029</v>
      </c>
      <c r="C465" s="17" t="s">
        <v>216</v>
      </c>
      <c r="D465" s="17" t="s">
        <v>217</v>
      </c>
      <c r="E465" s="19">
        <v>15000000</v>
      </c>
      <c r="F465" s="19">
        <v>15000000</v>
      </c>
      <c r="G465" s="17" t="s">
        <v>14</v>
      </c>
      <c r="H465" s="19" t="s">
        <v>15</v>
      </c>
      <c r="I465" s="19" t="s">
        <v>1030</v>
      </c>
      <c r="J465" s="20" t="s">
        <v>541</v>
      </c>
      <c r="K465" s="21" t="str">
        <f>VLOOKUP(Tabla334[[#This Row],[CODIGO DEL PROYECTO]],[1]Hoja1!$L:$M,2,FALSE)</f>
        <v>Letra de Cambio / Pagadera a la vista</v>
      </c>
    </row>
    <row r="466" spans="1:11" x14ac:dyDescent="0.35">
      <c r="A466" s="16">
        <v>2200042399</v>
      </c>
      <c r="B466" s="17" t="s">
        <v>1031</v>
      </c>
      <c r="C466" s="17" t="s">
        <v>78</v>
      </c>
      <c r="D466" s="17" t="s">
        <v>79</v>
      </c>
      <c r="E466" s="19">
        <v>5166823</v>
      </c>
      <c r="F466" s="19">
        <v>5166823</v>
      </c>
      <c r="G466" s="17" t="s">
        <v>14</v>
      </c>
      <c r="H466" s="19" t="s">
        <v>15</v>
      </c>
      <c r="I466" s="19" t="s">
        <v>1032</v>
      </c>
      <c r="J466" s="20" t="s">
        <v>931</v>
      </c>
      <c r="K466" s="21" t="str">
        <f>VLOOKUP(Tabla334[[#This Row],[CODIGO DEL PROYECTO]],[1]Hoja1!$L:$M,2,FALSE)</f>
        <v>Letra de Cambio / Pagadera a la vista</v>
      </c>
    </row>
    <row r="467" spans="1:11" x14ac:dyDescent="0.35">
      <c r="A467" s="16">
        <v>2200042400</v>
      </c>
      <c r="B467" s="17" t="s">
        <v>1033</v>
      </c>
      <c r="C467" s="17" t="s">
        <v>78</v>
      </c>
      <c r="D467" s="17" t="s">
        <v>79</v>
      </c>
      <c r="E467" s="19">
        <v>15810885</v>
      </c>
      <c r="F467" s="19">
        <v>15810885</v>
      </c>
      <c r="G467" s="17" t="s">
        <v>14</v>
      </c>
      <c r="H467" s="19" t="s">
        <v>15</v>
      </c>
      <c r="I467" s="19" t="s">
        <v>1034</v>
      </c>
      <c r="J467" s="20" t="s">
        <v>640</v>
      </c>
      <c r="K467" s="21" t="str">
        <f>VLOOKUP(Tabla334[[#This Row],[CODIGO DEL PROYECTO]],[1]Hoja1!$L:$M,2,FALSE)</f>
        <v>Letra de Cambio / Pagadera a la vista</v>
      </c>
    </row>
    <row r="468" spans="1:11" x14ac:dyDescent="0.35">
      <c r="A468" s="16">
        <v>2200042401</v>
      </c>
      <c r="B468" s="17" t="s">
        <v>1035</v>
      </c>
      <c r="C468" s="17" t="s">
        <v>97</v>
      </c>
      <c r="D468" s="17" t="s">
        <v>98</v>
      </c>
      <c r="E468" s="19">
        <v>1720000</v>
      </c>
      <c r="F468" s="19">
        <v>1720000</v>
      </c>
      <c r="G468" s="17" t="s">
        <v>14</v>
      </c>
      <c r="H468" s="19" t="s">
        <v>15</v>
      </c>
      <c r="I468" s="19" t="s">
        <v>1036</v>
      </c>
      <c r="J468" s="20" t="s">
        <v>937</v>
      </c>
      <c r="K468" s="21" t="str">
        <f>VLOOKUP(Tabla334[[#This Row],[CODIGO DEL PROYECTO]],[1]Hoja1!$L:$M,2,FALSE)</f>
        <v>Letra de Cambio / Pagadera a la vista</v>
      </c>
    </row>
    <row r="469" spans="1:11" x14ac:dyDescent="0.35">
      <c r="A469" s="16">
        <v>2200042402</v>
      </c>
      <c r="B469" s="17" t="s">
        <v>1037</v>
      </c>
      <c r="C469" s="17" t="s">
        <v>172</v>
      </c>
      <c r="D469" s="17" t="s">
        <v>173</v>
      </c>
      <c r="E469" s="19">
        <v>35637844</v>
      </c>
      <c r="F469" s="19">
        <v>35637844</v>
      </c>
      <c r="G469" s="17" t="s">
        <v>45</v>
      </c>
      <c r="H469" s="19" t="s">
        <v>15</v>
      </c>
      <c r="I469" s="19" t="s">
        <v>1038</v>
      </c>
      <c r="J469" s="20" t="s">
        <v>1039</v>
      </c>
      <c r="K469" s="21" t="str">
        <f>VLOOKUP(Tabla334[[#This Row],[CODIGO DEL PROYECTO]],[1]Hoja1!$L:$M,2,FALSE)</f>
        <v>Letra de Cambio / Pagadera a la vista</v>
      </c>
    </row>
    <row r="470" spans="1:11" x14ac:dyDescent="0.35">
      <c r="A470" s="16">
        <v>2200042403</v>
      </c>
      <c r="B470" s="17" t="s">
        <v>1040</v>
      </c>
      <c r="C470" s="17" t="s">
        <v>83</v>
      </c>
      <c r="D470" s="17" t="s">
        <v>84</v>
      </c>
      <c r="E470" s="19">
        <v>9300000</v>
      </c>
      <c r="F470" s="19">
        <v>9300000</v>
      </c>
      <c r="G470" s="17" t="s">
        <v>14</v>
      </c>
      <c r="H470" s="19" t="s">
        <v>15</v>
      </c>
      <c r="I470" s="19" t="s">
        <v>1041</v>
      </c>
      <c r="J470" s="20" t="s">
        <v>937</v>
      </c>
      <c r="K470" s="21" t="str">
        <f>VLOOKUP(Tabla334[[#This Row],[CODIGO DEL PROYECTO]],[1]Hoja1!$L:$M,2,FALSE)</f>
        <v>Letra de Cambio / Pagadera a la vista</v>
      </c>
    </row>
    <row r="471" spans="1:11" x14ac:dyDescent="0.35">
      <c r="A471" s="16">
        <v>2200042404</v>
      </c>
      <c r="B471" s="17" t="s">
        <v>1042</v>
      </c>
      <c r="C471" s="17" t="s">
        <v>83</v>
      </c>
      <c r="D471" s="17" t="s">
        <v>84</v>
      </c>
      <c r="E471" s="19">
        <v>12830000</v>
      </c>
      <c r="F471" s="19">
        <v>12830000</v>
      </c>
      <c r="G471" s="17" t="s">
        <v>14</v>
      </c>
      <c r="H471" s="19" t="s">
        <v>15</v>
      </c>
      <c r="I471" s="19" t="s">
        <v>1043</v>
      </c>
      <c r="J471" s="20" t="s">
        <v>937</v>
      </c>
      <c r="K471" s="21" t="str">
        <f>VLOOKUP(Tabla334[[#This Row],[CODIGO DEL PROYECTO]],[1]Hoja1!$L:$M,2,FALSE)</f>
        <v>Letra de Cambio / Pagadera a la vista</v>
      </c>
    </row>
    <row r="472" spans="1:11" x14ac:dyDescent="0.35">
      <c r="A472" s="16">
        <v>2200042405</v>
      </c>
      <c r="B472" s="17" t="s">
        <v>1044</v>
      </c>
      <c r="C472" s="17" t="s">
        <v>172</v>
      </c>
      <c r="D472" s="17" t="s">
        <v>173</v>
      </c>
      <c r="E472" s="19">
        <v>69362238</v>
      </c>
      <c r="F472" s="19">
        <v>69362238</v>
      </c>
      <c r="G472" s="17" t="s">
        <v>45</v>
      </c>
      <c r="H472" s="19" t="s">
        <v>15</v>
      </c>
      <c r="I472" s="19" t="s">
        <v>1045</v>
      </c>
      <c r="J472" s="20" t="s">
        <v>787</v>
      </c>
      <c r="K472" s="21" t="str">
        <f>VLOOKUP(Tabla334[[#This Row],[CODIGO DEL PROYECTO]],[1]Hoja1!$L:$M,2,FALSE)</f>
        <v>Letra de Cambio / Pagadera a la vista</v>
      </c>
    </row>
    <row r="473" spans="1:11" x14ac:dyDescent="0.35">
      <c r="A473" s="16">
        <v>2200042406</v>
      </c>
      <c r="B473" s="17" t="s">
        <v>1046</v>
      </c>
      <c r="C473" s="17" t="s">
        <v>53</v>
      </c>
      <c r="D473" s="17" t="s">
        <v>54</v>
      </c>
      <c r="E473" s="19">
        <v>23729050</v>
      </c>
      <c r="F473" s="19">
        <v>23729050</v>
      </c>
      <c r="G473" s="17" t="s">
        <v>14</v>
      </c>
      <c r="H473" s="19" t="s">
        <v>15</v>
      </c>
      <c r="I473" s="19" t="s">
        <v>1047</v>
      </c>
      <c r="J473" s="20" t="s">
        <v>1026</v>
      </c>
      <c r="K473" s="21" t="str">
        <f>VLOOKUP(Tabla334[[#This Row],[CODIGO DEL PROYECTO]],[1]Hoja1!$L:$M,2,FALSE)</f>
        <v>Letra de Cambio / Pagadera a la vista</v>
      </c>
    </row>
    <row r="474" spans="1:11" x14ac:dyDescent="0.35">
      <c r="A474" s="16">
        <v>2200042407</v>
      </c>
      <c r="B474" s="17" t="s">
        <v>1048</v>
      </c>
      <c r="C474" s="17" t="s">
        <v>172</v>
      </c>
      <c r="D474" s="17" t="s">
        <v>173</v>
      </c>
      <c r="E474" s="19">
        <v>139558281</v>
      </c>
      <c r="F474" s="19">
        <v>139558281</v>
      </c>
      <c r="G474" s="17" t="s">
        <v>45</v>
      </c>
      <c r="H474" s="19" t="s">
        <v>15</v>
      </c>
      <c r="I474" s="19" t="s">
        <v>1049</v>
      </c>
      <c r="J474" s="20" t="s">
        <v>29</v>
      </c>
      <c r="K474" s="21" t="str">
        <f>VLOOKUP(Tabla334[[#This Row],[CODIGO DEL PROYECTO]],[1]Hoja1!$L:$M,2,FALSE)</f>
        <v>Letra de Cambio / Pagadera a la vista</v>
      </c>
    </row>
    <row r="475" spans="1:11" x14ac:dyDescent="0.35">
      <c r="A475" s="16">
        <v>2200042408</v>
      </c>
      <c r="B475" s="17" t="s">
        <v>1050</v>
      </c>
      <c r="C475" s="17" t="s">
        <v>172</v>
      </c>
      <c r="D475" s="17" t="s">
        <v>173</v>
      </c>
      <c r="E475" s="19">
        <v>132789484</v>
      </c>
      <c r="F475" s="19">
        <v>132789484</v>
      </c>
      <c r="G475" s="17" t="s">
        <v>45</v>
      </c>
      <c r="H475" s="19" t="s">
        <v>15</v>
      </c>
      <c r="I475" s="19" t="s">
        <v>1051</v>
      </c>
      <c r="J475" s="20" t="s">
        <v>787</v>
      </c>
      <c r="K475" s="21" t="str">
        <f>VLOOKUP(Tabla334[[#This Row],[CODIGO DEL PROYECTO]],[1]Hoja1!$L:$M,2,FALSE)</f>
        <v>Letra de Cambio / Pagadera a la vista</v>
      </c>
    </row>
    <row r="476" spans="1:11" x14ac:dyDescent="0.35">
      <c r="A476" s="16">
        <v>2200042409</v>
      </c>
      <c r="B476" s="17" t="s">
        <v>1052</v>
      </c>
      <c r="C476" s="17" t="s">
        <v>53</v>
      </c>
      <c r="D476" s="17" t="s">
        <v>54</v>
      </c>
      <c r="E476" s="19">
        <v>15376500</v>
      </c>
      <c r="F476" s="19">
        <v>15376500</v>
      </c>
      <c r="G476" s="17" t="s">
        <v>14</v>
      </c>
      <c r="H476" s="19" t="s">
        <v>15</v>
      </c>
      <c r="I476" s="19" t="s">
        <v>1053</v>
      </c>
      <c r="J476" s="20" t="s">
        <v>1026</v>
      </c>
      <c r="K476" s="21" t="str">
        <f>VLOOKUP(Tabla334[[#This Row],[CODIGO DEL PROYECTO]],[1]Hoja1!$L:$M,2,FALSE)</f>
        <v>Letra de Cambio / Pagadera a la vista</v>
      </c>
    </row>
    <row r="477" spans="1:11" x14ac:dyDescent="0.35">
      <c r="A477" s="16">
        <v>2200042410</v>
      </c>
      <c r="B477" s="17" t="s">
        <v>1054</v>
      </c>
      <c r="C477" s="17" t="s">
        <v>172</v>
      </c>
      <c r="D477" s="17" t="s">
        <v>173</v>
      </c>
      <c r="E477" s="19">
        <v>48848220</v>
      </c>
      <c r="F477" s="19">
        <v>48848220</v>
      </c>
      <c r="G477" s="17" t="s">
        <v>45</v>
      </c>
      <c r="H477" s="19" t="s">
        <v>15</v>
      </c>
      <c r="I477" s="19" t="s">
        <v>1055</v>
      </c>
      <c r="J477" s="20" t="s">
        <v>1039</v>
      </c>
      <c r="K477" s="21" t="str">
        <f>VLOOKUP(Tabla334[[#This Row],[CODIGO DEL PROYECTO]],[1]Hoja1!$L:$M,2,FALSE)</f>
        <v>Letra de Cambio / Pagadera a la vista</v>
      </c>
    </row>
    <row r="478" spans="1:11" x14ac:dyDescent="0.35">
      <c r="A478" s="16">
        <v>2200042411</v>
      </c>
      <c r="B478" s="17" t="s">
        <v>1056</v>
      </c>
      <c r="C478" s="17" t="s">
        <v>172</v>
      </c>
      <c r="D478" s="17" t="s">
        <v>173</v>
      </c>
      <c r="E478" s="19">
        <v>16461573</v>
      </c>
      <c r="F478" s="19">
        <v>16461573</v>
      </c>
      <c r="G478" s="17" t="s">
        <v>45</v>
      </c>
      <c r="H478" s="19" t="s">
        <v>15</v>
      </c>
      <c r="I478" s="19" t="s">
        <v>1057</v>
      </c>
      <c r="J478" s="20" t="s">
        <v>1039</v>
      </c>
      <c r="K478" s="21" t="str">
        <f>VLOOKUP(Tabla334[[#This Row],[CODIGO DEL PROYECTO]],[1]Hoja1!$L:$M,2,FALSE)</f>
        <v>Letra de Cambio / Pagadera a la vista</v>
      </c>
    </row>
    <row r="479" spans="1:11" x14ac:dyDescent="0.35">
      <c r="A479" s="16">
        <v>2200042412</v>
      </c>
      <c r="B479" s="17" t="s">
        <v>1058</v>
      </c>
      <c r="C479" s="17" t="s">
        <v>172</v>
      </c>
      <c r="D479" s="17" t="s">
        <v>173</v>
      </c>
      <c r="E479" s="19">
        <v>1503000</v>
      </c>
      <c r="F479" s="19">
        <v>1503000</v>
      </c>
      <c r="G479" s="17" t="s">
        <v>45</v>
      </c>
      <c r="H479" s="19" t="s">
        <v>15</v>
      </c>
      <c r="I479" s="19" t="s">
        <v>1059</v>
      </c>
      <c r="J479" s="20" t="s">
        <v>937</v>
      </c>
      <c r="K479" s="21" t="str">
        <f>VLOOKUP(Tabla334[[#This Row],[CODIGO DEL PROYECTO]],[1]Hoja1!$L:$M,2,FALSE)</f>
        <v>Letra de Cambio / Pagadera a la vista</v>
      </c>
    </row>
    <row r="480" spans="1:11" x14ac:dyDescent="0.35">
      <c r="A480" s="16">
        <v>2200042413</v>
      </c>
      <c r="B480" s="17" t="s">
        <v>1060</v>
      </c>
      <c r="C480" s="17" t="s">
        <v>172</v>
      </c>
      <c r="D480" s="17" t="s">
        <v>173</v>
      </c>
      <c r="E480" s="19">
        <v>3958047</v>
      </c>
      <c r="F480" s="19">
        <v>3958047</v>
      </c>
      <c r="G480" s="17" t="s">
        <v>45</v>
      </c>
      <c r="H480" s="19" t="s">
        <v>15</v>
      </c>
      <c r="I480" s="19" t="s">
        <v>1061</v>
      </c>
      <c r="J480" s="20" t="s">
        <v>176</v>
      </c>
      <c r="K480" s="21" t="str">
        <f>VLOOKUP(Tabla334[[#This Row],[CODIGO DEL PROYECTO]],[1]Hoja1!$L:$M,2,FALSE)</f>
        <v>Letra de Cambio / Pagadera a la vista</v>
      </c>
    </row>
    <row r="481" spans="1:11" x14ac:dyDescent="0.35">
      <c r="A481" s="16">
        <v>2200042414</v>
      </c>
      <c r="B481" s="17" t="s">
        <v>1062</v>
      </c>
      <c r="C481" s="17" t="s">
        <v>53</v>
      </c>
      <c r="D481" s="17" t="s">
        <v>54</v>
      </c>
      <c r="E481" s="19">
        <v>23900000</v>
      </c>
      <c r="F481" s="19">
        <v>23900000</v>
      </c>
      <c r="G481" s="17" t="s">
        <v>14</v>
      </c>
      <c r="H481" s="19" t="s">
        <v>15</v>
      </c>
      <c r="I481" s="19" t="s">
        <v>1063</v>
      </c>
      <c r="J481" s="20" t="s">
        <v>1026</v>
      </c>
      <c r="K481" s="21" t="str">
        <f>VLOOKUP(Tabla334[[#This Row],[CODIGO DEL PROYECTO]],[1]Hoja1!$L:$M,2,FALSE)</f>
        <v>Letra de Cambio / Pagadera a la vista</v>
      </c>
    </row>
    <row r="482" spans="1:11" x14ac:dyDescent="0.35">
      <c r="A482" s="16">
        <v>2200042415</v>
      </c>
      <c r="B482" s="17" t="s">
        <v>1064</v>
      </c>
      <c r="C482" s="17" t="s">
        <v>373</v>
      </c>
      <c r="D482" s="17" t="s">
        <v>374</v>
      </c>
      <c r="E482" s="19">
        <v>4400000</v>
      </c>
      <c r="F482" s="19">
        <v>4400000</v>
      </c>
      <c r="G482" s="17" t="s">
        <v>21</v>
      </c>
      <c r="H482" s="19" t="s">
        <v>15</v>
      </c>
      <c r="I482" s="19" t="s">
        <v>1065</v>
      </c>
      <c r="J482" s="20" t="s">
        <v>931</v>
      </c>
      <c r="K482" s="21" t="str">
        <f>VLOOKUP(Tabla334[[#This Row],[CODIGO DEL PROYECTO]],[1]Hoja1!$L:$M,2,FALSE)</f>
        <v>Letra de Cambio / Pagadera a la vista</v>
      </c>
    </row>
    <row r="483" spans="1:11" x14ac:dyDescent="0.35">
      <c r="A483" s="16">
        <v>2200042416</v>
      </c>
      <c r="B483" s="17" t="s">
        <v>1066</v>
      </c>
      <c r="C483" s="17" t="s">
        <v>62</v>
      </c>
      <c r="D483" s="17" t="s">
        <v>63</v>
      </c>
      <c r="E483" s="19">
        <v>14615000</v>
      </c>
      <c r="F483" s="19">
        <v>14615000</v>
      </c>
      <c r="G483" s="17" t="s">
        <v>14</v>
      </c>
      <c r="H483" s="19" t="s">
        <v>15</v>
      </c>
      <c r="I483" s="19" t="s">
        <v>1067</v>
      </c>
      <c r="J483" s="20" t="s">
        <v>937</v>
      </c>
      <c r="K483" s="21" t="str">
        <f>VLOOKUP(Tabla334[[#This Row],[CODIGO DEL PROYECTO]],[1]Hoja1!$L:$M,2,FALSE)</f>
        <v>Letra de Cambio / Pagadera a la vista</v>
      </c>
    </row>
    <row r="484" spans="1:11" x14ac:dyDescent="0.35">
      <c r="A484" s="16">
        <v>2200042417</v>
      </c>
      <c r="B484" s="17" t="s">
        <v>1068</v>
      </c>
      <c r="C484" s="17" t="s">
        <v>368</v>
      </c>
      <c r="D484" s="17" t="s">
        <v>369</v>
      </c>
      <c r="E484" s="19">
        <v>26800000</v>
      </c>
      <c r="F484" s="19">
        <v>26800000</v>
      </c>
      <c r="G484" s="17" t="s">
        <v>14</v>
      </c>
      <c r="H484" s="19" t="s">
        <v>15</v>
      </c>
      <c r="I484" s="19" t="s">
        <v>1069</v>
      </c>
      <c r="J484" s="20" t="s">
        <v>937</v>
      </c>
      <c r="K484" s="21" t="str">
        <f>VLOOKUP(Tabla334[[#This Row],[CODIGO DEL PROYECTO]],[1]Hoja1!$L:$M,2,FALSE)</f>
        <v>Letra de Cambio / Pagadera a la vista</v>
      </c>
    </row>
    <row r="485" spans="1:11" x14ac:dyDescent="0.35">
      <c r="A485" s="16">
        <v>2200042418</v>
      </c>
      <c r="B485" s="17" t="s">
        <v>1070</v>
      </c>
      <c r="C485" s="17" t="s">
        <v>53</v>
      </c>
      <c r="D485" s="17" t="s">
        <v>54</v>
      </c>
      <c r="E485" s="19">
        <v>9318400</v>
      </c>
      <c r="F485" s="19">
        <v>9318400</v>
      </c>
      <c r="G485" s="17" t="s">
        <v>14</v>
      </c>
      <c r="H485" s="19" t="s">
        <v>15</v>
      </c>
      <c r="I485" s="19" t="s">
        <v>1071</v>
      </c>
      <c r="J485" s="20" t="s">
        <v>1026</v>
      </c>
      <c r="K485" s="21" t="str">
        <f>VLOOKUP(Tabla334[[#This Row],[CODIGO DEL PROYECTO]],[1]Hoja1!$L:$M,2,FALSE)</f>
        <v>Letra de Cambio / Pagadera a la vista</v>
      </c>
    </row>
    <row r="486" spans="1:11" x14ac:dyDescent="0.35">
      <c r="A486" s="16">
        <v>2200042419</v>
      </c>
      <c r="B486" s="17" t="s">
        <v>1072</v>
      </c>
      <c r="C486" s="17" t="s">
        <v>401</v>
      </c>
      <c r="D486" s="17" t="s">
        <v>402</v>
      </c>
      <c r="E486" s="19">
        <v>61536590</v>
      </c>
      <c r="F486" s="19">
        <v>61536590</v>
      </c>
      <c r="G486" s="17" t="s">
        <v>14</v>
      </c>
      <c r="H486" s="19" t="s">
        <v>15</v>
      </c>
      <c r="I486" s="19" t="s">
        <v>1073</v>
      </c>
      <c r="J486" s="20" t="s">
        <v>937</v>
      </c>
      <c r="K486" s="21" t="str">
        <f>VLOOKUP(Tabla334[[#This Row],[CODIGO DEL PROYECTO]],[1]Hoja1!$L:$M,2,FALSE)</f>
        <v>Letra de Cambio / Pagadera a la vista</v>
      </c>
    </row>
    <row r="487" spans="1:11" x14ac:dyDescent="0.35">
      <c r="A487" s="16">
        <v>2200042420</v>
      </c>
      <c r="B487" s="17" t="s">
        <v>1074</v>
      </c>
      <c r="C487" s="17" t="s">
        <v>401</v>
      </c>
      <c r="D487" s="17" t="s">
        <v>402</v>
      </c>
      <c r="E487" s="19">
        <v>109842685</v>
      </c>
      <c r="F487" s="19">
        <v>109842685</v>
      </c>
      <c r="G487" s="17" t="s">
        <v>14</v>
      </c>
      <c r="H487" s="19" t="s">
        <v>15</v>
      </c>
      <c r="I487" s="19" t="s">
        <v>1075</v>
      </c>
      <c r="J487" s="20" t="s">
        <v>176</v>
      </c>
      <c r="K487" s="21" t="str">
        <f>VLOOKUP(Tabla334[[#This Row],[CODIGO DEL PROYECTO]],[1]Hoja1!$L:$M,2,FALSE)</f>
        <v>Letra de Cambio / Pagadera a la vista</v>
      </c>
    </row>
    <row r="488" spans="1:11" x14ac:dyDescent="0.35">
      <c r="A488" s="16">
        <v>2200042421</v>
      </c>
      <c r="B488" s="17" t="s">
        <v>1076</v>
      </c>
      <c r="C488" s="17" t="s">
        <v>401</v>
      </c>
      <c r="D488" s="17" t="s">
        <v>402</v>
      </c>
      <c r="E488" s="19">
        <v>94168972</v>
      </c>
      <c r="F488" s="19">
        <v>94168972</v>
      </c>
      <c r="G488" s="17" t="s">
        <v>14</v>
      </c>
      <c r="H488" s="19" t="s">
        <v>15</v>
      </c>
      <c r="I488" s="19" t="s">
        <v>1077</v>
      </c>
      <c r="J488" s="20" t="s">
        <v>937</v>
      </c>
      <c r="K488" s="21" t="str">
        <f>VLOOKUP(Tabla334[[#This Row],[CODIGO DEL PROYECTO]],[1]Hoja1!$L:$M,2,FALSE)</f>
        <v>Letra de Cambio / Pagadera a la vista</v>
      </c>
    </row>
    <row r="489" spans="1:11" x14ac:dyDescent="0.35">
      <c r="A489" s="16">
        <v>2200042422</v>
      </c>
      <c r="B489" s="17" t="s">
        <v>1078</v>
      </c>
      <c r="C489" s="17" t="s">
        <v>368</v>
      </c>
      <c r="D489" s="17" t="s">
        <v>369</v>
      </c>
      <c r="E489" s="19">
        <v>2300000</v>
      </c>
      <c r="F489" s="19">
        <v>2300000</v>
      </c>
      <c r="G489" s="17" t="s">
        <v>14</v>
      </c>
      <c r="H489" s="19" t="s">
        <v>15</v>
      </c>
      <c r="I489" s="19" t="s">
        <v>1079</v>
      </c>
      <c r="J489" s="20" t="s">
        <v>937</v>
      </c>
      <c r="K489" s="21" t="str">
        <f>VLOOKUP(Tabla334[[#This Row],[CODIGO DEL PROYECTO]],[1]Hoja1!$L:$M,2,FALSE)</f>
        <v>Letra de Cambio / Pagadera a la vista</v>
      </c>
    </row>
    <row r="490" spans="1:11" x14ac:dyDescent="0.35">
      <c r="A490" s="16">
        <v>2200042423</v>
      </c>
      <c r="B490" s="17" t="s">
        <v>1080</v>
      </c>
      <c r="C490" s="17" t="s">
        <v>252</v>
      </c>
      <c r="D490" s="17" t="s">
        <v>253</v>
      </c>
      <c r="E490" s="19">
        <v>4800000</v>
      </c>
      <c r="F490" s="19">
        <v>4800000</v>
      </c>
      <c r="G490" s="17" t="s">
        <v>14</v>
      </c>
      <c r="H490" s="19" t="s">
        <v>15</v>
      </c>
      <c r="I490" s="19" t="s">
        <v>1081</v>
      </c>
      <c r="J490" s="20" t="s">
        <v>1082</v>
      </c>
      <c r="K490" s="21" t="str">
        <f>VLOOKUP(Tabla334[[#This Row],[CODIGO DEL PROYECTO]],[1]Hoja1!$L:$M,2,FALSE)</f>
        <v>Letra de Cambio / Pagadera a la vista</v>
      </c>
    </row>
    <row r="491" spans="1:11" x14ac:dyDescent="0.35">
      <c r="A491" s="16">
        <v>2200042424</v>
      </c>
      <c r="B491" s="17" t="s">
        <v>1083</v>
      </c>
      <c r="C491" s="17" t="s">
        <v>186</v>
      </c>
      <c r="D491" s="17" t="s">
        <v>187</v>
      </c>
      <c r="E491" s="19">
        <v>4000000</v>
      </c>
      <c r="F491" s="19">
        <v>4000000</v>
      </c>
      <c r="G491" s="17" t="s">
        <v>14</v>
      </c>
      <c r="H491" s="19" t="s">
        <v>15</v>
      </c>
      <c r="I491" s="19" t="s">
        <v>1084</v>
      </c>
      <c r="J491" s="20" t="s">
        <v>1013</v>
      </c>
      <c r="K491" s="21" t="str">
        <f>VLOOKUP(Tabla334[[#This Row],[CODIGO DEL PROYECTO]],[1]Hoja1!$L:$M,2,FALSE)</f>
        <v>Letra de Cambio / Pagadera a la vista</v>
      </c>
    </row>
    <row r="492" spans="1:11" x14ac:dyDescent="0.35">
      <c r="A492" s="16">
        <v>2200042424</v>
      </c>
      <c r="B492" s="17" t="s">
        <v>1083</v>
      </c>
      <c r="C492" s="17" t="s">
        <v>186</v>
      </c>
      <c r="D492" s="17" t="s">
        <v>187</v>
      </c>
      <c r="E492" s="19">
        <v>4000000</v>
      </c>
      <c r="F492" s="19">
        <v>4000000</v>
      </c>
      <c r="G492" s="17" t="s">
        <v>14</v>
      </c>
      <c r="H492" s="19" t="s">
        <v>15</v>
      </c>
      <c r="I492" s="19" t="s">
        <v>1084</v>
      </c>
      <c r="J492" s="20" t="s">
        <v>833</v>
      </c>
      <c r="K492" s="21" t="str">
        <f>VLOOKUP(Tabla334[[#This Row],[CODIGO DEL PROYECTO]],[1]Hoja1!$L:$M,2,FALSE)</f>
        <v>Letra de Cambio / Pagadera a la vista</v>
      </c>
    </row>
    <row r="493" spans="1:11" x14ac:dyDescent="0.35">
      <c r="A493" s="16">
        <v>2200042425</v>
      </c>
      <c r="B493" s="17" t="s">
        <v>1085</v>
      </c>
      <c r="C493" s="17" t="s">
        <v>401</v>
      </c>
      <c r="D493" s="17" t="s">
        <v>402</v>
      </c>
      <c r="E493" s="19">
        <v>26214538</v>
      </c>
      <c r="F493" s="19">
        <v>26214538</v>
      </c>
      <c r="G493" s="17" t="s">
        <v>14</v>
      </c>
      <c r="H493" s="19" t="s">
        <v>15</v>
      </c>
      <c r="I493" s="19" t="s">
        <v>1086</v>
      </c>
      <c r="J493" s="20" t="s">
        <v>1082</v>
      </c>
      <c r="K493" s="21" t="str">
        <f>VLOOKUP(Tabla334[[#This Row],[CODIGO DEL PROYECTO]],[1]Hoja1!$L:$M,2,FALSE)</f>
        <v>Letra de Cambio / Pagadera a la vista</v>
      </c>
    </row>
    <row r="494" spans="1:11" x14ac:dyDescent="0.35">
      <c r="A494" s="16">
        <v>2200042426</v>
      </c>
      <c r="B494" s="17" t="s">
        <v>1087</v>
      </c>
      <c r="C494" s="17" t="s">
        <v>327</v>
      </c>
      <c r="D494" s="17" t="s">
        <v>328</v>
      </c>
      <c r="E494" s="19">
        <v>6804000</v>
      </c>
      <c r="F494" s="19">
        <v>6804000</v>
      </c>
      <c r="G494" s="17" t="s">
        <v>14</v>
      </c>
      <c r="H494" s="19" t="s">
        <v>15</v>
      </c>
      <c r="I494" s="19" t="s">
        <v>1088</v>
      </c>
      <c r="J494" s="20" t="s">
        <v>1089</v>
      </c>
      <c r="K494" s="21" t="str">
        <f>VLOOKUP(Tabla334[[#This Row],[CODIGO DEL PROYECTO]],[1]Hoja1!$L:$M,2,FALSE)</f>
        <v>Letra de Cambio / Pagadera a la vista</v>
      </c>
    </row>
    <row r="495" spans="1:11" x14ac:dyDescent="0.35">
      <c r="A495" s="16">
        <v>2200042426</v>
      </c>
      <c r="B495" s="17" t="s">
        <v>1087</v>
      </c>
      <c r="C495" s="17" t="s">
        <v>327</v>
      </c>
      <c r="D495" s="17" t="s">
        <v>328</v>
      </c>
      <c r="E495" s="19">
        <v>6804000</v>
      </c>
      <c r="F495" s="19">
        <v>6804000</v>
      </c>
      <c r="G495" s="17" t="s">
        <v>14</v>
      </c>
      <c r="H495" s="19" t="s">
        <v>15</v>
      </c>
      <c r="I495" s="19" t="s">
        <v>1088</v>
      </c>
      <c r="J495" s="20" t="s">
        <v>1090</v>
      </c>
      <c r="K495" s="21" t="str">
        <f>VLOOKUP(Tabla334[[#This Row],[CODIGO DEL PROYECTO]],[1]Hoja1!$L:$M,2,FALSE)</f>
        <v>Letra de Cambio / Pagadera a la vista</v>
      </c>
    </row>
    <row r="496" spans="1:11" x14ac:dyDescent="0.35">
      <c r="A496" s="16">
        <v>2200042427</v>
      </c>
      <c r="B496" s="17" t="s">
        <v>1091</v>
      </c>
      <c r="C496" s="17" t="s">
        <v>209</v>
      </c>
      <c r="D496" s="17" t="s">
        <v>210</v>
      </c>
      <c r="E496" s="19">
        <v>142577168</v>
      </c>
      <c r="F496" s="19">
        <v>142577168</v>
      </c>
      <c r="G496" s="17" t="s">
        <v>14</v>
      </c>
      <c r="H496" s="19" t="s">
        <v>15</v>
      </c>
      <c r="I496" s="19" t="s">
        <v>1092</v>
      </c>
      <c r="J496" s="20" t="s">
        <v>937</v>
      </c>
      <c r="K496" s="21" t="str">
        <f>VLOOKUP(Tabla334[[#This Row],[CODIGO DEL PROYECTO]],[1]Hoja1!$L:$M,2,FALSE)</f>
        <v>Letra de Cambio / Pagadera a la vista</v>
      </c>
    </row>
    <row r="497" spans="1:11" x14ac:dyDescent="0.35">
      <c r="A497" s="16">
        <v>2200042428</v>
      </c>
      <c r="B497" s="17" t="s">
        <v>1093</v>
      </c>
      <c r="C497" s="17" t="s">
        <v>267</v>
      </c>
      <c r="D497" s="17" t="s">
        <v>268</v>
      </c>
      <c r="E497" s="19">
        <v>1758000</v>
      </c>
      <c r="F497" s="19">
        <v>1758000</v>
      </c>
      <c r="G497" s="17" t="s">
        <v>90</v>
      </c>
      <c r="H497" s="19" t="s">
        <v>15</v>
      </c>
      <c r="I497" s="19" t="s">
        <v>1094</v>
      </c>
      <c r="J497" s="20" t="s">
        <v>937</v>
      </c>
      <c r="K497" s="21" t="str">
        <f>VLOOKUP(Tabla334[[#This Row],[CODIGO DEL PROYECTO]],[1]Hoja1!$L:$M,2,FALSE)</f>
        <v>Letra de Cambio / Pagadera a la vista</v>
      </c>
    </row>
    <row r="498" spans="1:11" x14ac:dyDescent="0.35">
      <c r="A498" s="16">
        <v>2200042429</v>
      </c>
      <c r="B498" s="17" t="s">
        <v>1095</v>
      </c>
      <c r="C498" s="17" t="s">
        <v>285</v>
      </c>
      <c r="D498" s="17" t="s">
        <v>286</v>
      </c>
      <c r="E498" s="19">
        <v>10984795</v>
      </c>
      <c r="F498" s="19">
        <v>10984795</v>
      </c>
      <c r="G498" s="17" t="s">
        <v>14</v>
      </c>
      <c r="H498" s="19" t="s">
        <v>15</v>
      </c>
      <c r="I498" s="19" t="s">
        <v>1096</v>
      </c>
      <c r="J498" s="20" t="s">
        <v>573</v>
      </c>
      <c r="K498" s="21" t="str">
        <f>VLOOKUP(Tabla334[[#This Row],[CODIGO DEL PROYECTO]],[1]Hoja1!$L:$M,2,FALSE)</f>
        <v>Letra de Cambio / Pagadera a la vista</v>
      </c>
    </row>
    <row r="499" spans="1:11" x14ac:dyDescent="0.35">
      <c r="A499" s="16">
        <v>2200042431</v>
      </c>
      <c r="B499" s="17" t="s">
        <v>1097</v>
      </c>
      <c r="C499" s="17" t="s">
        <v>320</v>
      </c>
      <c r="D499" s="17" t="s">
        <v>321</v>
      </c>
      <c r="E499" s="19">
        <v>2900000</v>
      </c>
      <c r="F499" s="19">
        <v>2900000</v>
      </c>
      <c r="G499" s="17" t="s">
        <v>322</v>
      </c>
      <c r="H499" s="19" t="s">
        <v>15</v>
      </c>
      <c r="I499" s="19" t="s">
        <v>1098</v>
      </c>
      <c r="J499" s="20" t="s">
        <v>937</v>
      </c>
      <c r="K499" s="21" t="str">
        <f>VLOOKUP(Tabla334[[#This Row],[CODIGO DEL PROYECTO]],[1]Hoja1!$L:$M,2,FALSE)</f>
        <v>Letra de Cambio / Pagadera a la vista</v>
      </c>
    </row>
    <row r="500" spans="1:11" x14ac:dyDescent="0.35">
      <c r="A500" s="16">
        <v>2200042432</v>
      </c>
      <c r="B500" s="17" t="s">
        <v>1099</v>
      </c>
      <c r="C500" s="17" t="s">
        <v>135</v>
      </c>
      <c r="D500" s="17" t="s">
        <v>136</v>
      </c>
      <c r="E500" s="19">
        <v>16582500</v>
      </c>
      <c r="F500" s="19">
        <v>16582500</v>
      </c>
      <c r="G500" s="17" t="s">
        <v>14</v>
      </c>
      <c r="H500" s="19" t="s">
        <v>15</v>
      </c>
      <c r="I500" s="19" t="s">
        <v>1100</v>
      </c>
      <c r="J500" s="20" t="s">
        <v>931</v>
      </c>
      <c r="K500" s="21" t="str">
        <f>VLOOKUP(Tabla334[[#This Row],[CODIGO DEL PROYECTO]],[1]Hoja1!$L:$M,2,FALSE)</f>
        <v>Letra de Cambio / Pagadera a la vista</v>
      </c>
    </row>
    <row r="501" spans="1:11" x14ac:dyDescent="0.35">
      <c r="A501" s="16">
        <v>2200042433</v>
      </c>
      <c r="B501" s="17" t="s">
        <v>1101</v>
      </c>
      <c r="C501" s="17" t="s">
        <v>260</v>
      </c>
      <c r="D501" s="17" t="s">
        <v>261</v>
      </c>
      <c r="E501" s="19">
        <v>7346524</v>
      </c>
      <c r="F501" s="19">
        <v>7346524</v>
      </c>
      <c r="G501" s="17" t="s">
        <v>14</v>
      </c>
      <c r="H501" s="19" t="s">
        <v>15</v>
      </c>
      <c r="I501" s="19" t="s">
        <v>1102</v>
      </c>
      <c r="J501" s="20" t="s">
        <v>937</v>
      </c>
      <c r="K501" s="21" t="str">
        <f>VLOOKUP(Tabla334[[#This Row],[CODIGO DEL PROYECTO]],[1]Hoja1!$L:$M,2,FALSE)</f>
        <v>Letra de Cambio / Pagadera a la vista</v>
      </c>
    </row>
    <row r="502" spans="1:11" x14ac:dyDescent="0.35">
      <c r="A502" s="16">
        <v>2200042434</v>
      </c>
      <c r="B502" s="17" t="s">
        <v>1103</v>
      </c>
      <c r="C502" s="17" t="s">
        <v>408</v>
      </c>
      <c r="D502" s="17" t="s">
        <v>409</v>
      </c>
      <c r="E502" s="19">
        <v>1719700</v>
      </c>
      <c r="F502" s="19">
        <v>1719700</v>
      </c>
      <c r="G502" s="17" t="s">
        <v>14</v>
      </c>
      <c r="H502" s="19" t="s">
        <v>15</v>
      </c>
      <c r="I502" s="19" t="s">
        <v>1104</v>
      </c>
      <c r="J502" s="20" t="s">
        <v>761</v>
      </c>
      <c r="K502" s="21" t="str">
        <f>VLOOKUP(Tabla334[[#This Row],[CODIGO DEL PROYECTO]],[1]Hoja1!$L:$M,2,FALSE)</f>
        <v>Letra de Cambio / Pagadera a la vista</v>
      </c>
    </row>
    <row r="503" spans="1:11" x14ac:dyDescent="0.35">
      <c r="A503" s="16">
        <v>2200042435</v>
      </c>
      <c r="B503" s="17" t="s">
        <v>1105</v>
      </c>
      <c r="C503" s="17" t="s">
        <v>178</v>
      </c>
      <c r="D503" s="17" t="s">
        <v>179</v>
      </c>
      <c r="E503" s="19">
        <v>5677932</v>
      </c>
      <c r="F503" s="19">
        <v>5677932</v>
      </c>
      <c r="G503" s="17" t="s">
        <v>14</v>
      </c>
      <c r="H503" s="19" t="s">
        <v>15</v>
      </c>
      <c r="I503" s="19" t="s">
        <v>1106</v>
      </c>
      <c r="J503" s="20" t="s">
        <v>212</v>
      </c>
      <c r="K503" s="21" t="str">
        <f>VLOOKUP(Tabla334[[#This Row],[CODIGO DEL PROYECTO]],[1]Hoja1!$L:$M,2,FALSE)</f>
        <v>Letra de Cambio / Pagadera a la vista</v>
      </c>
    </row>
    <row r="504" spans="1:11" x14ac:dyDescent="0.35">
      <c r="A504" s="16">
        <v>2200042436</v>
      </c>
      <c r="B504" s="17" t="s">
        <v>1107</v>
      </c>
      <c r="C504" s="17" t="s">
        <v>209</v>
      </c>
      <c r="D504" s="17" t="s">
        <v>210</v>
      </c>
      <c r="E504" s="19">
        <v>56547835</v>
      </c>
      <c r="F504" s="19">
        <v>56547835</v>
      </c>
      <c r="G504" s="17" t="s">
        <v>14</v>
      </c>
      <c r="H504" s="19" t="s">
        <v>15</v>
      </c>
      <c r="I504" s="19" t="s">
        <v>1108</v>
      </c>
      <c r="J504" s="20" t="s">
        <v>1109</v>
      </c>
      <c r="K504" s="21" t="str">
        <f>VLOOKUP(Tabla334[[#This Row],[CODIGO DEL PROYECTO]],[1]Hoja1!$L:$M,2,FALSE)</f>
        <v>Letra de Cambio / Pagadera a la vista</v>
      </c>
    </row>
    <row r="505" spans="1:11" x14ac:dyDescent="0.35">
      <c r="A505" s="16">
        <v>2200042438</v>
      </c>
      <c r="B505" s="17" t="s">
        <v>1110</v>
      </c>
      <c r="C505" s="17" t="s">
        <v>303</v>
      </c>
      <c r="D505" s="17" t="s">
        <v>304</v>
      </c>
      <c r="E505" s="19">
        <v>5000000</v>
      </c>
      <c r="F505" s="19">
        <v>5000000</v>
      </c>
      <c r="G505" s="17" t="s">
        <v>45</v>
      </c>
      <c r="H505" s="19" t="s">
        <v>15</v>
      </c>
      <c r="I505" s="19" t="s">
        <v>1111</v>
      </c>
      <c r="J505" s="20" t="s">
        <v>1112</v>
      </c>
      <c r="K505" s="21" t="str">
        <f>VLOOKUP(Tabla334[[#This Row],[CODIGO DEL PROYECTO]],[1]Hoja1!$L:$M,2,FALSE)</f>
        <v>Letra de Cambio / Pagadera a la vista</v>
      </c>
    </row>
    <row r="506" spans="1:11" x14ac:dyDescent="0.35">
      <c r="A506" s="16">
        <v>2200042439</v>
      </c>
      <c r="B506" s="17" t="s">
        <v>1113</v>
      </c>
      <c r="C506" s="17" t="s">
        <v>168</v>
      </c>
      <c r="D506" s="17" t="s">
        <v>169</v>
      </c>
      <c r="E506" s="19">
        <v>2000000</v>
      </c>
      <c r="F506" s="19">
        <v>2000000</v>
      </c>
      <c r="G506" s="17" t="s">
        <v>14</v>
      </c>
      <c r="H506" s="19" t="s">
        <v>15</v>
      </c>
      <c r="I506" s="19" t="s">
        <v>1114</v>
      </c>
      <c r="J506" s="20" t="s">
        <v>937</v>
      </c>
      <c r="K506" s="21" t="str">
        <f>VLOOKUP(Tabla334[[#This Row],[CODIGO DEL PROYECTO]],[1]Hoja1!$L:$M,2,FALSE)</f>
        <v>Letra de Cambio / Pagadera a la vista</v>
      </c>
    </row>
    <row r="507" spans="1:11" x14ac:dyDescent="0.35">
      <c r="A507" s="16">
        <v>2200042440</v>
      </c>
      <c r="B507" s="17" t="s">
        <v>1115</v>
      </c>
      <c r="C507" s="17" t="s">
        <v>102</v>
      </c>
      <c r="D507" s="17" t="s">
        <v>103</v>
      </c>
      <c r="E507" s="19">
        <v>3799858</v>
      </c>
      <c r="F507" s="19">
        <v>3799858</v>
      </c>
      <c r="G507" s="17" t="s">
        <v>14</v>
      </c>
      <c r="H507" s="19" t="s">
        <v>15</v>
      </c>
      <c r="I507" s="19" t="s">
        <v>1116</v>
      </c>
      <c r="J507" s="20" t="s">
        <v>937</v>
      </c>
      <c r="K507" s="21" t="str">
        <f>VLOOKUP(Tabla334[[#This Row],[CODIGO DEL PROYECTO]],[1]Hoja1!$L:$M,2,FALSE)</f>
        <v>Letra de Cambio / Pagadera a la vista</v>
      </c>
    </row>
    <row r="508" spans="1:11" x14ac:dyDescent="0.35">
      <c r="A508" s="16">
        <v>2200042441</v>
      </c>
      <c r="B508" s="17" t="s">
        <v>1117</v>
      </c>
      <c r="C508" s="17" t="s">
        <v>285</v>
      </c>
      <c r="D508" s="17" t="s">
        <v>286</v>
      </c>
      <c r="E508" s="19">
        <v>49474345</v>
      </c>
      <c r="F508" s="19">
        <v>49474345</v>
      </c>
      <c r="G508" s="17" t="s">
        <v>14</v>
      </c>
      <c r="H508" s="19" t="s">
        <v>15</v>
      </c>
      <c r="I508" s="19" t="s">
        <v>1118</v>
      </c>
      <c r="J508" s="20" t="s">
        <v>573</v>
      </c>
      <c r="K508" s="21" t="str">
        <f>VLOOKUP(Tabla334[[#This Row],[CODIGO DEL PROYECTO]],[1]Hoja1!$L:$M,2,FALSE)</f>
        <v>Letra de Cambio / Pagadera a la vista</v>
      </c>
    </row>
    <row r="509" spans="1:11" x14ac:dyDescent="0.35">
      <c r="A509" s="16">
        <v>2200042442</v>
      </c>
      <c r="B509" s="17" t="s">
        <v>1119</v>
      </c>
      <c r="C509" s="17" t="s">
        <v>401</v>
      </c>
      <c r="D509" s="17" t="s">
        <v>402</v>
      </c>
      <c r="E509" s="19">
        <v>29063045</v>
      </c>
      <c r="F509" s="19">
        <v>29063045</v>
      </c>
      <c r="G509" s="17" t="s">
        <v>14</v>
      </c>
      <c r="H509" s="19" t="s">
        <v>15</v>
      </c>
      <c r="I509" s="19" t="s">
        <v>1120</v>
      </c>
      <c r="J509" s="20" t="s">
        <v>1082</v>
      </c>
      <c r="K509" s="21" t="str">
        <f>VLOOKUP(Tabla334[[#This Row],[CODIGO DEL PROYECTO]],[1]Hoja1!$L:$M,2,FALSE)</f>
        <v>Letra de Cambio / Pagadera a la vista</v>
      </c>
    </row>
    <row r="510" spans="1:11" x14ac:dyDescent="0.35">
      <c r="A510" s="16">
        <v>2200042443</v>
      </c>
      <c r="B510" s="17" t="s">
        <v>1121</v>
      </c>
      <c r="C510" s="17" t="s">
        <v>401</v>
      </c>
      <c r="D510" s="17" t="s">
        <v>402</v>
      </c>
      <c r="E510" s="19">
        <v>40402815</v>
      </c>
      <c r="F510" s="19">
        <v>40402815</v>
      </c>
      <c r="G510" s="17" t="s">
        <v>14</v>
      </c>
      <c r="H510" s="19" t="s">
        <v>15</v>
      </c>
      <c r="I510" s="19" t="s">
        <v>1122</v>
      </c>
      <c r="J510" s="20" t="s">
        <v>1082</v>
      </c>
      <c r="K510" s="21" t="str">
        <f>VLOOKUP(Tabla334[[#This Row],[CODIGO DEL PROYECTO]],[1]Hoja1!$L:$M,2,FALSE)</f>
        <v>Letra de Cambio / Pagadera a la vista</v>
      </c>
    </row>
    <row r="511" spans="1:11" x14ac:dyDescent="0.35">
      <c r="A511" s="16">
        <v>2200042444</v>
      </c>
      <c r="B511" s="17" t="s">
        <v>1123</v>
      </c>
      <c r="C511" s="17" t="s">
        <v>114</v>
      </c>
      <c r="D511" s="17" t="s">
        <v>115</v>
      </c>
      <c r="E511" s="19">
        <v>2357500</v>
      </c>
      <c r="F511" s="19">
        <v>2357500</v>
      </c>
      <c r="G511" s="17" t="s">
        <v>116</v>
      </c>
      <c r="H511" s="19" t="s">
        <v>15</v>
      </c>
      <c r="I511" s="19" t="s">
        <v>1124</v>
      </c>
      <c r="J511" s="20" t="s">
        <v>937</v>
      </c>
      <c r="K511" s="21" t="str">
        <f>VLOOKUP(Tabla334[[#This Row],[CODIGO DEL PROYECTO]],[1]Hoja1!$L:$M,2,FALSE)</f>
        <v>Letra de Cambio / Pagadera a la vista</v>
      </c>
    </row>
    <row r="512" spans="1:11" x14ac:dyDescent="0.35">
      <c r="A512" s="16">
        <v>2200042445</v>
      </c>
      <c r="B512" s="17" t="s">
        <v>1125</v>
      </c>
      <c r="C512" s="17" t="s">
        <v>401</v>
      </c>
      <c r="D512" s="17" t="s">
        <v>402</v>
      </c>
      <c r="E512" s="19">
        <v>54380378</v>
      </c>
      <c r="F512" s="19">
        <v>54380378</v>
      </c>
      <c r="G512" s="17" t="s">
        <v>14</v>
      </c>
      <c r="H512" s="19" t="s">
        <v>15</v>
      </c>
      <c r="I512" s="19" t="s">
        <v>1126</v>
      </c>
      <c r="J512" s="20" t="s">
        <v>29</v>
      </c>
      <c r="K512" s="21" t="str">
        <f>VLOOKUP(Tabla334[[#This Row],[CODIGO DEL PROYECTO]],[1]Hoja1!$L:$M,2,FALSE)</f>
        <v>Letra de Cambio / Pagadera a la vista</v>
      </c>
    </row>
    <row r="513" spans="1:11" x14ac:dyDescent="0.35">
      <c r="A513" s="16">
        <v>2200042446</v>
      </c>
      <c r="B513" s="17" t="s">
        <v>1127</v>
      </c>
      <c r="C513" s="17" t="s">
        <v>128</v>
      </c>
      <c r="D513" s="17" t="s">
        <v>129</v>
      </c>
      <c r="E513" s="19">
        <v>12000000</v>
      </c>
      <c r="F513" s="19">
        <v>12000000</v>
      </c>
      <c r="G513" s="17" t="s">
        <v>14</v>
      </c>
      <c r="H513" s="19" t="s">
        <v>15</v>
      </c>
      <c r="I513" s="19" t="s">
        <v>1128</v>
      </c>
      <c r="J513" s="20" t="s">
        <v>937</v>
      </c>
      <c r="K513" s="21" t="str">
        <f>VLOOKUP(Tabla334[[#This Row],[CODIGO DEL PROYECTO]],[1]Hoja1!$L:$M,2,FALSE)</f>
        <v>Letra de Cambio / Pagadera a la vista</v>
      </c>
    </row>
    <row r="514" spans="1:11" x14ac:dyDescent="0.35">
      <c r="A514" s="16">
        <v>2200042447</v>
      </c>
      <c r="B514" s="17" t="s">
        <v>1129</v>
      </c>
      <c r="C514" s="17" t="s">
        <v>172</v>
      </c>
      <c r="D514" s="17" t="s">
        <v>173</v>
      </c>
      <c r="E514" s="19">
        <v>709500000</v>
      </c>
      <c r="F514" s="19">
        <v>709500000</v>
      </c>
      <c r="G514" s="17" t="s">
        <v>45</v>
      </c>
      <c r="H514" s="19" t="s">
        <v>15</v>
      </c>
      <c r="I514" s="19" t="s">
        <v>1130</v>
      </c>
      <c r="J514" s="20" t="s">
        <v>1039</v>
      </c>
      <c r="K514" s="21" t="str">
        <f>VLOOKUP(Tabla334[[#This Row],[CODIGO DEL PROYECTO]],[1]Hoja1!$L:$M,2,FALSE)</f>
        <v>Letra de Cambio / Pagadera a la vista</v>
      </c>
    </row>
    <row r="515" spans="1:11" x14ac:dyDescent="0.35">
      <c r="A515" s="16">
        <v>2200042448</v>
      </c>
      <c r="B515" s="17" t="s">
        <v>1131</v>
      </c>
      <c r="C515" s="17" t="s">
        <v>172</v>
      </c>
      <c r="D515" s="17" t="s">
        <v>173</v>
      </c>
      <c r="E515" s="19">
        <v>173942446</v>
      </c>
      <c r="F515" s="19">
        <v>173942446</v>
      </c>
      <c r="G515" s="17" t="s">
        <v>45</v>
      </c>
      <c r="H515" s="19" t="s">
        <v>15</v>
      </c>
      <c r="I515" s="19" t="s">
        <v>1132</v>
      </c>
      <c r="J515" s="20" t="s">
        <v>1013</v>
      </c>
      <c r="K515" s="21" t="str">
        <f>VLOOKUP(Tabla334[[#This Row],[CODIGO DEL PROYECTO]],[1]Hoja1!$L:$M,2,FALSE)</f>
        <v>Letra de Cambio / Pagadera a la vista</v>
      </c>
    </row>
    <row r="516" spans="1:11" x14ac:dyDescent="0.35">
      <c r="A516" s="16">
        <v>2200042449</v>
      </c>
      <c r="B516" s="17" t="s">
        <v>1133</v>
      </c>
      <c r="C516" s="17" t="s">
        <v>93</v>
      </c>
      <c r="D516" s="17" t="s">
        <v>94</v>
      </c>
      <c r="E516" s="19">
        <v>38800000</v>
      </c>
      <c r="F516" s="19">
        <v>38800000</v>
      </c>
      <c r="G516" s="17" t="s">
        <v>14</v>
      </c>
      <c r="H516" s="19" t="s">
        <v>15</v>
      </c>
      <c r="I516" s="19" t="s">
        <v>1134</v>
      </c>
      <c r="J516" s="20" t="s">
        <v>536</v>
      </c>
      <c r="K516" s="21" t="str">
        <f>VLOOKUP(Tabla334[[#This Row],[CODIGO DEL PROYECTO]],[1]Hoja1!$L:$M,2,FALSE)</f>
        <v>Letra de Cambio / Pagadera a la vista</v>
      </c>
    </row>
    <row r="517" spans="1:11" x14ac:dyDescent="0.35">
      <c r="A517" s="16">
        <v>2200042450</v>
      </c>
      <c r="B517" s="17" t="s">
        <v>1135</v>
      </c>
      <c r="C517" s="17" t="s">
        <v>172</v>
      </c>
      <c r="D517" s="17" t="s">
        <v>173</v>
      </c>
      <c r="E517" s="19">
        <v>499200</v>
      </c>
      <c r="F517" s="19">
        <v>499200</v>
      </c>
      <c r="G517" s="17" t="s">
        <v>45</v>
      </c>
      <c r="H517" s="19" t="s">
        <v>15</v>
      </c>
      <c r="I517" s="19" t="s">
        <v>1136</v>
      </c>
      <c r="J517" s="20" t="s">
        <v>1082</v>
      </c>
      <c r="K517" s="21" t="str">
        <f>VLOOKUP(Tabla334[[#This Row],[CODIGO DEL PROYECTO]],[1]Hoja1!$L:$M,2,FALSE)</f>
        <v>Letra de Cambio / Pagadera a la vista</v>
      </c>
    </row>
    <row r="518" spans="1:11" x14ac:dyDescent="0.35">
      <c r="A518" s="16">
        <v>2200042451</v>
      </c>
      <c r="B518" s="17" t="s">
        <v>1137</v>
      </c>
      <c r="C518" s="17" t="s">
        <v>320</v>
      </c>
      <c r="D518" s="17" t="s">
        <v>321</v>
      </c>
      <c r="E518" s="19">
        <v>16700000</v>
      </c>
      <c r="F518" s="19">
        <v>16700000</v>
      </c>
      <c r="G518" s="17" t="s">
        <v>322</v>
      </c>
      <c r="H518" s="19" t="s">
        <v>15</v>
      </c>
      <c r="I518" s="19" t="s">
        <v>1138</v>
      </c>
      <c r="J518" s="20" t="s">
        <v>212</v>
      </c>
      <c r="K518" s="21" t="str">
        <f>VLOOKUP(Tabla334[[#This Row],[CODIGO DEL PROYECTO]],[1]Hoja1!$L:$M,2,FALSE)</f>
        <v>Letra de Cambio / Pagadera a la vista</v>
      </c>
    </row>
    <row r="519" spans="1:11" x14ac:dyDescent="0.35">
      <c r="A519" s="16">
        <v>2200042452</v>
      </c>
      <c r="B519" s="17" t="s">
        <v>1139</v>
      </c>
      <c r="C519" s="17" t="s">
        <v>78</v>
      </c>
      <c r="D519" s="17" t="s">
        <v>79</v>
      </c>
      <c r="E519" s="19">
        <v>4074580</v>
      </c>
      <c r="F519" s="19">
        <v>4074580</v>
      </c>
      <c r="G519" s="17" t="s">
        <v>14</v>
      </c>
      <c r="H519" s="19" t="s">
        <v>15</v>
      </c>
      <c r="I519" s="19" t="s">
        <v>1140</v>
      </c>
      <c r="J519" s="20" t="s">
        <v>1109</v>
      </c>
      <c r="K519" s="21" t="str">
        <f>VLOOKUP(Tabla334[[#This Row],[CODIGO DEL PROYECTO]],[1]Hoja1!$L:$M,2,FALSE)</f>
        <v>Letra de Cambio / Pagadera a la vista</v>
      </c>
    </row>
    <row r="520" spans="1:11" x14ac:dyDescent="0.35">
      <c r="A520" s="16">
        <v>2200042453</v>
      </c>
      <c r="B520" s="17" t="s">
        <v>1141</v>
      </c>
      <c r="C520" s="17" t="s">
        <v>128</v>
      </c>
      <c r="D520" s="17" t="s">
        <v>129</v>
      </c>
      <c r="E520" s="19">
        <v>11800000</v>
      </c>
      <c r="F520" s="19">
        <v>11800000</v>
      </c>
      <c r="G520" s="17" t="s">
        <v>14</v>
      </c>
      <c r="H520" s="19" t="s">
        <v>15</v>
      </c>
      <c r="I520" s="19" t="s">
        <v>1142</v>
      </c>
      <c r="J520" s="20" t="s">
        <v>212</v>
      </c>
      <c r="K520" s="21" t="str">
        <f>VLOOKUP(Tabla334[[#This Row],[CODIGO DEL PROYECTO]],[1]Hoja1!$L:$M,2,FALSE)</f>
        <v>Letra de Cambio / Pagadera a la vista</v>
      </c>
    </row>
    <row r="521" spans="1:11" x14ac:dyDescent="0.35">
      <c r="A521" s="16">
        <v>2200042454</v>
      </c>
      <c r="B521" s="17" t="s">
        <v>1143</v>
      </c>
      <c r="C521" s="17" t="s">
        <v>168</v>
      </c>
      <c r="D521" s="17" t="s">
        <v>169</v>
      </c>
      <c r="E521" s="19">
        <v>25920000</v>
      </c>
      <c r="F521" s="19">
        <v>25920000</v>
      </c>
      <c r="G521" s="17" t="s">
        <v>14</v>
      </c>
      <c r="H521" s="19" t="s">
        <v>15</v>
      </c>
      <c r="I521" s="19" t="s">
        <v>1144</v>
      </c>
      <c r="J521" s="20" t="s">
        <v>212</v>
      </c>
      <c r="K521" s="21" t="str">
        <f>VLOOKUP(Tabla334[[#This Row],[CODIGO DEL PROYECTO]],[1]Hoja1!$L:$M,2,FALSE)</f>
        <v>Letra de Cambio / Pagadera a la vista</v>
      </c>
    </row>
    <row r="522" spans="1:11" x14ac:dyDescent="0.35">
      <c r="A522" s="16">
        <v>2200042455</v>
      </c>
      <c r="B522" s="17" t="s">
        <v>1145</v>
      </c>
      <c r="C522" s="17" t="s">
        <v>252</v>
      </c>
      <c r="D522" s="17" t="s">
        <v>253</v>
      </c>
      <c r="E522" s="19">
        <v>5400000</v>
      </c>
      <c r="F522" s="19">
        <v>5400000</v>
      </c>
      <c r="G522" s="17" t="s">
        <v>14</v>
      </c>
      <c r="H522" s="19" t="s">
        <v>15</v>
      </c>
      <c r="I522" s="19" t="s">
        <v>1146</v>
      </c>
      <c r="J522" s="20" t="s">
        <v>536</v>
      </c>
      <c r="K522" s="21" t="str">
        <f>VLOOKUP(Tabla334[[#This Row],[CODIGO DEL PROYECTO]],[1]Hoja1!$L:$M,2,FALSE)</f>
        <v>Letra de Cambio / Pagadera a la vista</v>
      </c>
    </row>
    <row r="523" spans="1:11" x14ac:dyDescent="0.35">
      <c r="A523" s="16">
        <v>2200042456</v>
      </c>
      <c r="B523" s="17" t="s">
        <v>1147</v>
      </c>
      <c r="C523" s="17" t="s">
        <v>216</v>
      </c>
      <c r="D523" s="17" t="s">
        <v>217</v>
      </c>
      <c r="E523" s="19">
        <v>31600000</v>
      </c>
      <c r="F523" s="19">
        <v>31600000</v>
      </c>
      <c r="G523" s="17" t="s">
        <v>14</v>
      </c>
      <c r="H523" s="19" t="s">
        <v>15</v>
      </c>
      <c r="I523" s="19" t="s">
        <v>1148</v>
      </c>
      <c r="J523" s="20" t="s">
        <v>541</v>
      </c>
      <c r="K523" s="21" t="str">
        <f>VLOOKUP(Tabla334[[#This Row],[CODIGO DEL PROYECTO]],[1]Hoja1!$L:$M,2,FALSE)</f>
        <v>Letra de Cambio / Pagadera a la vista</v>
      </c>
    </row>
    <row r="524" spans="1:11" x14ac:dyDescent="0.35">
      <c r="A524" s="16">
        <v>2200042457</v>
      </c>
      <c r="B524" s="17" t="s">
        <v>1149</v>
      </c>
      <c r="C524" s="17" t="s">
        <v>83</v>
      </c>
      <c r="D524" s="17" t="s">
        <v>84</v>
      </c>
      <c r="E524" s="19">
        <v>23850000</v>
      </c>
      <c r="F524" s="19">
        <v>23850000</v>
      </c>
      <c r="G524" s="17" t="s">
        <v>14</v>
      </c>
      <c r="H524" s="19" t="s">
        <v>15</v>
      </c>
      <c r="I524" s="19" t="s">
        <v>1150</v>
      </c>
      <c r="J524" s="20" t="s">
        <v>573</v>
      </c>
      <c r="K524" s="21" t="str">
        <f>VLOOKUP(Tabla334[[#This Row],[CODIGO DEL PROYECTO]],[1]Hoja1!$L:$M,2,FALSE)</f>
        <v>Letra de Cambio / Pagadera a la vista</v>
      </c>
    </row>
    <row r="525" spans="1:11" x14ac:dyDescent="0.35">
      <c r="A525" s="16">
        <v>2200042458</v>
      </c>
      <c r="B525" s="17" t="s">
        <v>1151</v>
      </c>
      <c r="C525" s="17" t="s">
        <v>172</v>
      </c>
      <c r="D525" s="17" t="s">
        <v>173</v>
      </c>
      <c r="E525" s="19">
        <v>3908800</v>
      </c>
      <c r="F525" s="19">
        <v>3908800</v>
      </c>
      <c r="G525" s="17" t="s">
        <v>45</v>
      </c>
      <c r="H525" s="19" t="s">
        <v>15</v>
      </c>
      <c r="I525" s="19" t="s">
        <v>1152</v>
      </c>
      <c r="J525" s="20" t="s">
        <v>1082</v>
      </c>
      <c r="K525" s="21" t="str">
        <f>VLOOKUP(Tabla334[[#This Row],[CODIGO DEL PROYECTO]],[1]Hoja1!$L:$M,2,FALSE)</f>
        <v>Letra de Cambio / Pagadera a la vista</v>
      </c>
    </row>
    <row r="526" spans="1:11" x14ac:dyDescent="0.35">
      <c r="A526" s="16">
        <v>2200042459</v>
      </c>
      <c r="B526" s="17" t="s">
        <v>1153</v>
      </c>
      <c r="C526" s="17" t="s">
        <v>172</v>
      </c>
      <c r="D526" s="17" t="s">
        <v>173</v>
      </c>
      <c r="E526" s="19">
        <v>336324385</v>
      </c>
      <c r="F526" s="19">
        <v>336324385</v>
      </c>
      <c r="G526" s="17" t="s">
        <v>45</v>
      </c>
      <c r="H526" s="19" t="s">
        <v>15</v>
      </c>
      <c r="I526" s="19" t="s">
        <v>1154</v>
      </c>
      <c r="J526" s="20" t="s">
        <v>1013</v>
      </c>
      <c r="K526" s="21" t="str">
        <f>VLOOKUP(Tabla334[[#This Row],[CODIGO DEL PROYECTO]],[1]Hoja1!$L:$M,2,FALSE)</f>
        <v>Letra de Cambio / Pagadera a la vista</v>
      </c>
    </row>
    <row r="527" spans="1:11" x14ac:dyDescent="0.35">
      <c r="A527" s="16">
        <v>2200042460</v>
      </c>
      <c r="B527" s="17" t="s">
        <v>1155</v>
      </c>
      <c r="C527" s="17" t="s">
        <v>172</v>
      </c>
      <c r="D527" s="17" t="s">
        <v>173</v>
      </c>
      <c r="E527" s="19">
        <v>66374884</v>
      </c>
      <c r="F527" s="19">
        <v>66374884</v>
      </c>
      <c r="G527" s="17" t="s">
        <v>45</v>
      </c>
      <c r="H527" s="19" t="s">
        <v>15</v>
      </c>
      <c r="I527" s="19" t="s">
        <v>1156</v>
      </c>
      <c r="J527" s="20" t="s">
        <v>1082</v>
      </c>
      <c r="K527" s="21" t="str">
        <f>VLOOKUP(Tabla334[[#This Row],[CODIGO DEL PROYECTO]],[1]Hoja1!$L:$M,2,FALSE)</f>
        <v>Letra de Cambio / Pagadera a la vista</v>
      </c>
    </row>
    <row r="528" spans="1:11" x14ac:dyDescent="0.35">
      <c r="A528" s="16">
        <v>2200042461</v>
      </c>
      <c r="B528" s="17" t="s">
        <v>1157</v>
      </c>
      <c r="C528" s="17" t="s">
        <v>168</v>
      </c>
      <c r="D528" s="17" t="s">
        <v>169</v>
      </c>
      <c r="E528" s="19">
        <v>4311132</v>
      </c>
      <c r="F528" s="19">
        <v>4311132</v>
      </c>
      <c r="G528" s="17" t="s">
        <v>14</v>
      </c>
      <c r="H528" s="19" t="s">
        <v>15</v>
      </c>
      <c r="I528" s="19" t="s">
        <v>1158</v>
      </c>
      <c r="J528" s="20" t="s">
        <v>212</v>
      </c>
      <c r="K528" s="21" t="str">
        <f>VLOOKUP(Tabla334[[#This Row],[CODIGO DEL PROYECTO]],[1]Hoja1!$L:$M,2,FALSE)</f>
        <v>Letra de Cambio / Pagadera a la vista</v>
      </c>
    </row>
    <row r="529" spans="1:11" x14ac:dyDescent="0.35">
      <c r="A529" s="16">
        <v>2200042462</v>
      </c>
      <c r="B529" s="17" t="s">
        <v>1159</v>
      </c>
      <c r="C529" s="17" t="s">
        <v>102</v>
      </c>
      <c r="D529" s="17" t="s">
        <v>103</v>
      </c>
      <c r="E529" s="19">
        <v>281054</v>
      </c>
      <c r="F529" s="19">
        <v>281054</v>
      </c>
      <c r="G529" s="17" t="s">
        <v>14</v>
      </c>
      <c r="H529" s="19" t="s">
        <v>15</v>
      </c>
      <c r="I529" s="19" t="s">
        <v>1160</v>
      </c>
      <c r="J529" s="20" t="s">
        <v>517</v>
      </c>
      <c r="K529" s="21" t="str">
        <f>VLOOKUP(Tabla334[[#This Row],[CODIGO DEL PROYECTO]],[1]Hoja1!$L:$M,2,FALSE)</f>
        <v>Letra de Cambio / Pagadera a la vista</v>
      </c>
    </row>
    <row r="530" spans="1:11" x14ac:dyDescent="0.35">
      <c r="A530" s="16">
        <v>2200042463</v>
      </c>
      <c r="B530" s="17" t="s">
        <v>1161</v>
      </c>
      <c r="C530" s="17" t="s">
        <v>172</v>
      </c>
      <c r="D530" s="17" t="s">
        <v>173</v>
      </c>
      <c r="E530" s="19">
        <v>228726568</v>
      </c>
      <c r="F530" s="19">
        <v>228726568</v>
      </c>
      <c r="G530" s="17" t="s">
        <v>45</v>
      </c>
      <c r="H530" s="19" t="s">
        <v>15</v>
      </c>
      <c r="I530" s="19" t="s">
        <v>1162</v>
      </c>
      <c r="J530" s="20" t="s">
        <v>1013</v>
      </c>
      <c r="K530" s="21" t="str">
        <f>VLOOKUP(Tabla334[[#This Row],[CODIGO DEL PROYECTO]],[1]Hoja1!$L:$M,2,FALSE)</f>
        <v>Letra de Cambio / Pagadera a la vista</v>
      </c>
    </row>
    <row r="531" spans="1:11" x14ac:dyDescent="0.35">
      <c r="A531" s="16">
        <v>2200042464</v>
      </c>
      <c r="B531" s="17" t="s">
        <v>1163</v>
      </c>
      <c r="C531" s="17" t="s">
        <v>172</v>
      </c>
      <c r="D531" s="17" t="s">
        <v>173</v>
      </c>
      <c r="E531" s="19">
        <v>145430393</v>
      </c>
      <c r="F531" s="19">
        <v>145430393</v>
      </c>
      <c r="G531" s="17" t="s">
        <v>45</v>
      </c>
      <c r="H531" s="19" t="s">
        <v>15</v>
      </c>
      <c r="I531" s="19" t="s">
        <v>1164</v>
      </c>
      <c r="J531" s="20" t="s">
        <v>1013</v>
      </c>
      <c r="K531" s="21" t="str">
        <f>VLOOKUP(Tabla334[[#This Row],[CODIGO DEL PROYECTO]],[1]Hoja1!$L:$M,2,FALSE)</f>
        <v>Letra de Cambio / Pagadera a la vista</v>
      </c>
    </row>
    <row r="532" spans="1:11" x14ac:dyDescent="0.35">
      <c r="A532" s="16">
        <v>2200042465</v>
      </c>
      <c r="B532" s="17" t="s">
        <v>1165</v>
      </c>
      <c r="C532" s="17" t="s">
        <v>168</v>
      </c>
      <c r="D532" s="17" t="s">
        <v>169</v>
      </c>
      <c r="E532" s="19">
        <v>2051281</v>
      </c>
      <c r="F532" s="19">
        <v>2051281</v>
      </c>
      <c r="G532" s="17" t="s">
        <v>14</v>
      </c>
      <c r="H532" s="19" t="s">
        <v>15</v>
      </c>
      <c r="I532" s="19" t="s">
        <v>1166</v>
      </c>
      <c r="J532" s="20" t="s">
        <v>212</v>
      </c>
      <c r="K532" s="21" t="str">
        <f>VLOOKUP(Tabla334[[#This Row],[CODIGO DEL PROYECTO]],[1]Hoja1!$L:$M,2,FALSE)</f>
        <v>Letra de Cambio / Pagadera a la vista</v>
      </c>
    </row>
    <row r="533" spans="1:11" x14ac:dyDescent="0.35">
      <c r="A533" s="16">
        <v>2200042466</v>
      </c>
      <c r="B533" s="17" t="s">
        <v>1167</v>
      </c>
      <c r="C533" s="17" t="s">
        <v>303</v>
      </c>
      <c r="D533" s="17" t="s">
        <v>304</v>
      </c>
      <c r="E533" s="19">
        <v>340000</v>
      </c>
      <c r="F533" s="19">
        <v>340000</v>
      </c>
      <c r="G533" s="17" t="s">
        <v>45</v>
      </c>
      <c r="H533" s="19" t="s">
        <v>15</v>
      </c>
      <c r="I533" s="19" t="s">
        <v>1168</v>
      </c>
      <c r="J533" s="20" t="s">
        <v>1112</v>
      </c>
      <c r="K533" s="21" t="str">
        <f>VLOOKUP(Tabla334[[#This Row],[CODIGO DEL PROYECTO]],[1]Hoja1!$L:$M,2,FALSE)</f>
        <v>Letra de Cambio / Pagadera a la vista</v>
      </c>
    </row>
    <row r="534" spans="1:11" x14ac:dyDescent="0.35">
      <c r="A534" s="16">
        <v>2200042467</v>
      </c>
      <c r="B534" s="17" t="s">
        <v>1169</v>
      </c>
      <c r="C534" s="17" t="s">
        <v>97</v>
      </c>
      <c r="D534" s="17" t="s">
        <v>98</v>
      </c>
      <c r="E534" s="19">
        <v>10670000</v>
      </c>
      <c r="F534" s="19">
        <v>10670000</v>
      </c>
      <c r="G534" s="17" t="s">
        <v>14</v>
      </c>
      <c r="H534" s="19" t="s">
        <v>15</v>
      </c>
      <c r="I534" s="19" t="s">
        <v>1170</v>
      </c>
      <c r="J534" s="20" t="s">
        <v>212</v>
      </c>
      <c r="K534" s="21" t="str">
        <f>VLOOKUP(Tabla334[[#This Row],[CODIGO DEL PROYECTO]],[1]Hoja1!$L:$M,2,FALSE)</f>
        <v>Letra de Cambio / Pagadera a la vista</v>
      </c>
    </row>
    <row r="535" spans="1:11" x14ac:dyDescent="0.35">
      <c r="A535" s="16">
        <v>2200042468</v>
      </c>
      <c r="B535" s="17" t="s">
        <v>1171</v>
      </c>
      <c r="C535" s="17" t="s">
        <v>172</v>
      </c>
      <c r="D535" s="17" t="s">
        <v>173</v>
      </c>
      <c r="E535" s="19">
        <v>65687318</v>
      </c>
      <c r="F535" s="19">
        <v>65687318</v>
      </c>
      <c r="G535" s="17" t="s">
        <v>45</v>
      </c>
      <c r="H535" s="19" t="s">
        <v>15</v>
      </c>
      <c r="I535" s="19" t="s">
        <v>1172</v>
      </c>
      <c r="J535" s="20" t="s">
        <v>1082</v>
      </c>
      <c r="K535" s="21" t="str">
        <f>VLOOKUP(Tabla334[[#This Row],[CODIGO DEL PROYECTO]],[1]Hoja1!$L:$M,2,FALSE)</f>
        <v>Letra de Cambio / Pagadera a la vista</v>
      </c>
    </row>
    <row r="536" spans="1:11" x14ac:dyDescent="0.35">
      <c r="A536" s="16">
        <v>2200042469</v>
      </c>
      <c r="B536" s="17" t="s">
        <v>1173</v>
      </c>
      <c r="C536" s="17" t="s">
        <v>172</v>
      </c>
      <c r="D536" s="17" t="s">
        <v>173</v>
      </c>
      <c r="E536" s="19">
        <v>25381215</v>
      </c>
      <c r="F536" s="19">
        <v>25381215</v>
      </c>
      <c r="G536" s="17" t="s">
        <v>45</v>
      </c>
      <c r="H536" s="19" t="s">
        <v>15</v>
      </c>
      <c r="I536" s="19" t="s">
        <v>1174</v>
      </c>
      <c r="J536" s="20" t="s">
        <v>512</v>
      </c>
      <c r="K536" s="21" t="str">
        <f>VLOOKUP(Tabla334[[#This Row],[CODIGO DEL PROYECTO]],[1]Hoja1!$L:$M,2,FALSE)</f>
        <v>Letra de Cambio / Pagadera a la vista</v>
      </c>
    </row>
    <row r="537" spans="1:11" x14ac:dyDescent="0.35">
      <c r="A537" s="16">
        <v>2200042470</v>
      </c>
      <c r="B537" s="17" t="s">
        <v>1175</v>
      </c>
      <c r="C537" s="17" t="s">
        <v>248</v>
      </c>
      <c r="D537" s="17" t="s">
        <v>249</v>
      </c>
      <c r="E537" s="19">
        <v>5000000</v>
      </c>
      <c r="F537" s="19">
        <v>5000000</v>
      </c>
      <c r="G537" s="17" t="s">
        <v>14</v>
      </c>
      <c r="H537" s="19" t="s">
        <v>15</v>
      </c>
      <c r="I537" s="19" t="s">
        <v>1176</v>
      </c>
      <c r="J537" s="20" t="s">
        <v>1013</v>
      </c>
      <c r="K537" s="21" t="str">
        <f>VLOOKUP(Tabla334[[#This Row],[CODIGO DEL PROYECTO]],[1]Hoja1!$L:$M,2,FALSE)</f>
        <v>Letra de Cambio / Pagadera a la vista</v>
      </c>
    </row>
    <row r="538" spans="1:11" x14ac:dyDescent="0.35">
      <c r="A538" s="16">
        <v>2200042471</v>
      </c>
      <c r="B538" s="17" t="s">
        <v>1177</v>
      </c>
      <c r="C538" s="17" t="s">
        <v>172</v>
      </c>
      <c r="D538" s="17" t="s">
        <v>173</v>
      </c>
      <c r="E538" s="19">
        <v>3000000</v>
      </c>
      <c r="F538" s="19">
        <v>3000000</v>
      </c>
      <c r="G538" s="17" t="s">
        <v>45</v>
      </c>
      <c r="H538" s="19" t="s">
        <v>15</v>
      </c>
      <c r="I538" s="19" t="s">
        <v>1178</v>
      </c>
      <c r="J538" s="20" t="s">
        <v>1082</v>
      </c>
      <c r="K538" s="21" t="str">
        <f>VLOOKUP(Tabla334[[#This Row],[CODIGO DEL PROYECTO]],[1]Hoja1!$L:$M,2,FALSE)</f>
        <v>Letra de Cambio / Pagadera a la vista</v>
      </c>
    </row>
    <row r="539" spans="1:11" x14ac:dyDescent="0.35">
      <c r="A539" s="16">
        <v>2200042473</v>
      </c>
      <c r="B539" s="17" t="s">
        <v>1179</v>
      </c>
      <c r="C539" s="17" t="s">
        <v>401</v>
      </c>
      <c r="D539" s="17" t="s">
        <v>402</v>
      </c>
      <c r="E539" s="19">
        <v>58563974</v>
      </c>
      <c r="F539" s="19">
        <v>58563974</v>
      </c>
      <c r="G539" s="17" t="s">
        <v>14</v>
      </c>
      <c r="H539" s="19" t="s">
        <v>15</v>
      </c>
      <c r="I539" s="19" t="s">
        <v>1180</v>
      </c>
      <c r="J539" s="20" t="s">
        <v>1181</v>
      </c>
      <c r="K539" s="21" t="str">
        <f>VLOOKUP(Tabla334[[#This Row],[CODIGO DEL PROYECTO]],[1]Hoja1!$L:$M,2,FALSE)</f>
        <v>Letra de Cambio / Pagadera a la vista</v>
      </c>
    </row>
    <row r="540" spans="1:11" x14ac:dyDescent="0.35">
      <c r="A540" s="16">
        <v>2200042474</v>
      </c>
      <c r="B540" s="17" t="s">
        <v>1182</v>
      </c>
      <c r="C540" s="17" t="s">
        <v>143</v>
      </c>
      <c r="D540" s="17" t="s">
        <v>144</v>
      </c>
      <c r="E540" s="19">
        <v>12000000</v>
      </c>
      <c r="F540" s="19">
        <v>12000000</v>
      </c>
      <c r="G540" s="17" t="s">
        <v>116</v>
      </c>
      <c r="H540" s="19" t="s">
        <v>15</v>
      </c>
      <c r="I540" s="19" t="s">
        <v>1183</v>
      </c>
      <c r="J540" s="20" t="s">
        <v>536</v>
      </c>
      <c r="K540" s="21" t="str">
        <f>VLOOKUP(Tabla334[[#This Row],[CODIGO DEL PROYECTO]],[1]Hoja1!$L:$M,2,FALSE)</f>
        <v>Letra de Cambio / Pagadera a la vista</v>
      </c>
    </row>
    <row r="541" spans="1:11" x14ac:dyDescent="0.35">
      <c r="A541" s="16">
        <v>2200042475</v>
      </c>
      <c r="B541" s="17" t="s">
        <v>1184</v>
      </c>
      <c r="C541" s="17" t="s">
        <v>209</v>
      </c>
      <c r="D541" s="17" t="s">
        <v>210</v>
      </c>
      <c r="E541" s="19">
        <v>4000000</v>
      </c>
      <c r="F541" s="19">
        <v>4000000</v>
      </c>
      <c r="G541" s="17" t="s">
        <v>14</v>
      </c>
      <c r="H541" s="19" t="s">
        <v>15</v>
      </c>
      <c r="I541" s="19" t="s">
        <v>1185</v>
      </c>
      <c r="J541" s="20" t="s">
        <v>517</v>
      </c>
      <c r="K541" s="21" t="str">
        <f>VLOOKUP(Tabla334[[#This Row],[CODIGO DEL PROYECTO]],[1]Hoja1!$L:$M,2,FALSE)</f>
        <v>Letra de Cambio / Pagadera a la vista</v>
      </c>
    </row>
    <row r="542" spans="1:11" x14ac:dyDescent="0.35">
      <c r="A542" s="16">
        <v>2200042476</v>
      </c>
      <c r="B542" s="17" t="s">
        <v>1186</v>
      </c>
      <c r="C542" s="17" t="s">
        <v>172</v>
      </c>
      <c r="D542" s="17" t="s">
        <v>173</v>
      </c>
      <c r="E542" s="19">
        <v>33284800</v>
      </c>
      <c r="F542" s="19">
        <v>33284800</v>
      </c>
      <c r="G542" s="17" t="s">
        <v>45</v>
      </c>
      <c r="H542" s="19" t="s">
        <v>15</v>
      </c>
      <c r="I542" s="19" t="s">
        <v>1187</v>
      </c>
      <c r="J542" s="20" t="s">
        <v>850</v>
      </c>
      <c r="K542" s="21" t="str">
        <f>VLOOKUP(Tabla334[[#This Row],[CODIGO DEL PROYECTO]],[1]Hoja1!$L:$M,2,FALSE)</f>
        <v>Letra de Cambio / Pagadera a la vista</v>
      </c>
    </row>
    <row r="543" spans="1:11" x14ac:dyDescent="0.35">
      <c r="A543" s="16">
        <v>2200042477</v>
      </c>
      <c r="B543" s="17" t="s">
        <v>1188</v>
      </c>
      <c r="C543" s="17" t="s">
        <v>197</v>
      </c>
      <c r="D543" s="17" t="s">
        <v>198</v>
      </c>
      <c r="E543" s="19">
        <v>25000000</v>
      </c>
      <c r="F543" s="19">
        <v>25000000</v>
      </c>
      <c r="G543" s="17" t="s">
        <v>14</v>
      </c>
      <c r="H543" s="19" t="s">
        <v>15</v>
      </c>
      <c r="I543" s="19" t="s">
        <v>1189</v>
      </c>
      <c r="J543" s="20" t="s">
        <v>265</v>
      </c>
      <c r="K543" s="21" t="str">
        <f>VLOOKUP(Tabla334[[#This Row],[CODIGO DEL PROYECTO]],[1]Hoja1!$L:$M,2,FALSE)</f>
        <v>Letra de Cambio / Pagadera a la vista</v>
      </c>
    </row>
    <row r="544" spans="1:11" x14ac:dyDescent="0.35">
      <c r="A544" s="16">
        <v>2200042478</v>
      </c>
      <c r="B544" s="17" t="s">
        <v>1190</v>
      </c>
      <c r="C544" s="17" t="s">
        <v>216</v>
      </c>
      <c r="D544" s="17" t="s">
        <v>217</v>
      </c>
      <c r="E544" s="19">
        <v>20000000</v>
      </c>
      <c r="F544" s="19">
        <v>20000000</v>
      </c>
      <c r="G544" s="17" t="s">
        <v>14</v>
      </c>
      <c r="H544" s="19" t="s">
        <v>15</v>
      </c>
      <c r="I544" s="19" t="s">
        <v>1191</v>
      </c>
      <c r="J544" s="20" t="s">
        <v>1013</v>
      </c>
      <c r="K544" s="21" t="str">
        <f>VLOOKUP(Tabla334[[#This Row],[CODIGO DEL PROYECTO]],[1]Hoja1!$L:$M,2,FALSE)</f>
        <v>Letra de Cambio / Pagadera a la vista</v>
      </c>
    </row>
    <row r="545" spans="1:11" x14ac:dyDescent="0.35">
      <c r="A545" s="16">
        <v>2200042479</v>
      </c>
      <c r="B545" s="17" t="s">
        <v>1192</v>
      </c>
      <c r="C545" s="17" t="s">
        <v>78</v>
      </c>
      <c r="D545" s="17" t="s">
        <v>79</v>
      </c>
      <c r="E545" s="19">
        <v>74333243</v>
      </c>
      <c r="F545" s="19">
        <v>74333243</v>
      </c>
      <c r="G545" s="17" t="s">
        <v>14</v>
      </c>
      <c r="H545" s="19" t="s">
        <v>15</v>
      </c>
      <c r="I545" s="19" t="s">
        <v>1193</v>
      </c>
      <c r="J545" s="20" t="s">
        <v>640</v>
      </c>
      <c r="K545" s="21" t="str">
        <f>VLOOKUP(Tabla334[[#This Row],[CODIGO DEL PROYECTO]],[1]Hoja1!$L:$M,2,FALSE)</f>
        <v>Letra de Cambio / Pagadera a la vista</v>
      </c>
    </row>
    <row r="546" spans="1:11" x14ac:dyDescent="0.35">
      <c r="A546" s="16">
        <v>2200042480</v>
      </c>
      <c r="B546" s="17" t="s">
        <v>1194</v>
      </c>
      <c r="C546" s="17" t="s">
        <v>373</v>
      </c>
      <c r="D546" s="17" t="s">
        <v>374</v>
      </c>
      <c r="E546" s="19">
        <v>17250000</v>
      </c>
      <c r="F546" s="19">
        <v>17250000</v>
      </c>
      <c r="G546" s="17" t="s">
        <v>21</v>
      </c>
      <c r="H546" s="19" t="s">
        <v>15</v>
      </c>
      <c r="I546" s="19" t="s">
        <v>1195</v>
      </c>
      <c r="J546" s="20" t="s">
        <v>1013</v>
      </c>
      <c r="K546" s="21" t="str">
        <f>VLOOKUP(Tabla334[[#This Row],[CODIGO DEL PROYECTO]],[1]Hoja1!$L:$M,2,FALSE)</f>
        <v>Letra de Cambio / Pagadera a la vista</v>
      </c>
    </row>
    <row r="547" spans="1:11" x14ac:dyDescent="0.35">
      <c r="A547" s="16">
        <v>2200042481</v>
      </c>
      <c r="B547" s="17" t="s">
        <v>1196</v>
      </c>
      <c r="C547" s="17" t="s">
        <v>248</v>
      </c>
      <c r="D547" s="17" t="s">
        <v>249</v>
      </c>
      <c r="E547" s="19">
        <v>12485000</v>
      </c>
      <c r="F547" s="19">
        <v>12485000</v>
      </c>
      <c r="G547" s="17" t="s">
        <v>14</v>
      </c>
      <c r="H547" s="19" t="s">
        <v>15</v>
      </c>
      <c r="I547" s="19" t="s">
        <v>1197</v>
      </c>
      <c r="J547" s="20" t="s">
        <v>512</v>
      </c>
      <c r="K547" s="21" t="str">
        <f>VLOOKUP(Tabla334[[#This Row],[CODIGO DEL PROYECTO]],[1]Hoja1!$L:$M,2,FALSE)</f>
        <v>Letra de Cambio / Pagadera a la vista</v>
      </c>
    </row>
    <row r="548" spans="1:11" x14ac:dyDescent="0.35">
      <c r="A548" s="16">
        <v>2200042482</v>
      </c>
      <c r="B548" s="17" t="s">
        <v>1198</v>
      </c>
      <c r="C548" s="17" t="s">
        <v>401</v>
      </c>
      <c r="D548" s="17" t="s">
        <v>402</v>
      </c>
      <c r="E548" s="19">
        <v>35304337</v>
      </c>
      <c r="F548" s="19">
        <v>35304337</v>
      </c>
      <c r="G548" s="17" t="s">
        <v>14</v>
      </c>
      <c r="H548" s="19" t="s">
        <v>15</v>
      </c>
      <c r="I548" s="19" t="s">
        <v>1199</v>
      </c>
      <c r="J548" s="20" t="s">
        <v>531</v>
      </c>
      <c r="K548" s="21" t="str">
        <f>VLOOKUP(Tabla334[[#This Row],[CODIGO DEL PROYECTO]],[1]Hoja1!$L:$M,2,FALSE)</f>
        <v>Letra de Cambio / Pagadera a la vista</v>
      </c>
    </row>
    <row r="549" spans="1:11" x14ac:dyDescent="0.35">
      <c r="A549" s="16">
        <v>2200042482</v>
      </c>
      <c r="B549" s="17" t="s">
        <v>1198</v>
      </c>
      <c r="C549" s="17" t="s">
        <v>401</v>
      </c>
      <c r="D549" s="17" t="s">
        <v>402</v>
      </c>
      <c r="E549" s="19">
        <v>35304337</v>
      </c>
      <c r="F549" s="19">
        <v>35304337</v>
      </c>
      <c r="G549" s="17" t="s">
        <v>14</v>
      </c>
      <c r="H549" s="19" t="s">
        <v>15</v>
      </c>
      <c r="I549" s="19" t="s">
        <v>1199</v>
      </c>
      <c r="J549" s="20" t="s">
        <v>1200</v>
      </c>
      <c r="K549" s="21" t="str">
        <f>VLOOKUP(Tabla334[[#This Row],[CODIGO DEL PROYECTO]],[1]Hoja1!$L:$M,2,FALSE)</f>
        <v>Letra de Cambio / Pagadera a la vista</v>
      </c>
    </row>
    <row r="550" spans="1:11" x14ac:dyDescent="0.35">
      <c r="A550" s="16">
        <v>2200042483</v>
      </c>
      <c r="B550" s="17" t="s">
        <v>1201</v>
      </c>
      <c r="C550" s="17" t="s">
        <v>401</v>
      </c>
      <c r="D550" s="17" t="s">
        <v>402</v>
      </c>
      <c r="E550" s="19">
        <v>142910954</v>
      </c>
      <c r="F550" s="19">
        <v>142910954</v>
      </c>
      <c r="G550" s="17" t="s">
        <v>14</v>
      </c>
      <c r="H550" s="19" t="s">
        <v>15</v>
      </c>
      <c r="I550" s="19" t="s">
        <v>1202</v>
      </c>
      <c r="J550" s="20" t="s">
        <v>640</v>
      </c>
      <c r="K550" s="21" t="str">
        <f>VLOOKUP(Tabla334[[#This Row],[CODIGO DEL PROYECTO]],[1]Hoja1!$L:$M,2,FALSE)</f>
        <v>Letra de Cambio / Pagadera a la vista</v>
      </c>
    </row>
    <row r="551" spans="1:11" x14ac:dyDescent="0.35">
      <c r="A551" s="16">
        <v>2200042484</v>
      </c>
      <c r="B551" s="17" t="s">
        <v>1203</v>
      </c>
      <c r="C551" s="17" t="s">
        <v>216</v>
      </c>
      <c r="D551" s="17" t="s">
        <v>217</v>
      </c>
      <c r="E551" s="19">
        <v>7000000</v>
      </c>
      <c r="F551" s="19">
        <v>7000000</v>
      </c>
      <c r="G551" s="17" t="s">
        <v>14</v>
      </c>
      <c r="H551" s="19" t="s">
        <v>15</v>
      </c>
      <c r="I551" s="19" t="s">
        <v>1204</v>
      </c>
      <c r="J551" s="20" t="s">
        <v>1013</v>
      </c>
      <c r="K551" s="21" t="str">
        <f>VLOOKUP(Tabla334[[#This Row],[CODIGO DEL PROYECTO]],[1]Hoja1!$L:$M,2,FALSE)</f>
        <v>Letra de Cambio / Pagadera a la vista</v>
      </c>
    </row>
    <row r="552" spans="1:11" x14ac:dyDescent="0.35">
      <c r="A552" s="16">
        <v>2200042485</v>
      </c>
      <c r="B552" s="17" t="s">
        <v>1205</v>
      </c>
      <c r="C552" s="17" t="s">
        <v>70</v>
      </c>
      <c r="D552" s="17" t="s">
        <v>71</v>
      </c>
      <c r="E552" s="19">
        <v>11182698</v>
      </c>
      <c r="F552" s="19">
        <v>11182698</v>
      </c>
      <c r="G552" s="17" t="s">
        <v>14</v>
      </c>
      <c r="H552" s="19" t="s">
        <v>15</v>
      </c>
      <c r="I552" s="19" t="s">
        <v>1206</v>
      </c>
      <c r="J552" s="20" t="s">
        <v>512</v>
      </c>
      <c r="K552" s="21" t="str">
        <f>VLOOKUP(Tabla334[[#This Row],[CODIGO DEL PROYECTO]],[1]Hoja1!$L:$M,2,FALSE)</f>
        <v>Letra de Cambio / Pagadera a la vista</v>
      </c>
    </row>
    <row r="553" spans="1:11" x14ac:dyDescent="0.35">
      <c r="A553" s="16">
        <v>2200042486</v>
      </c>
      <c r="B553" s="17" t="s">
        <v>1207</v>
      </c>
      <c r="C553" s="17" t="s">
        <v>102</v>
      </c>
      <c r="D553" s="17" t="s">
        <v>103</v>
      </c>
      <c r="E553" s="19">
        <v>15543679</v>
      </c>
      <c r="F553" s="19">
        <v>15543679</v>
      </c>
      <c r="G553" s="17" t="s">
        <v>14</v>
      </c>
      <c r="H553" s="19" t="s">
        <v>15</v>
      </c>
      <c r="I553" s="19" t="s">
        <v>1208</v>
      </c>
      <c r="J553" s="20" t="s">
        <v>512</v>
      </c>
      <c r="K553" s="21" t="str">
        <f>VLOOKUP(Tabla334[[#This Row],[CODIGO DEL PROYECTO]],[1]Hoja1!$L:$M,2,FALSE)</f>
        <v>Letra de Cambio / Pagadera a la vista</v>
      </c>
    </row>
    <row r="554" spans="1:11" x14ac:dyDescent="0.35">
      <c r="A554" s="16">
        <v>2200042487</v>
      </c>
      <c r="B554" s="17" t="s">
        <v>1209</v>
      </c>
      <c r="C554" s="17" t="s">
        <v>248</v>
      </c>
      <c r="D554" s="17" t="s">
        <v>249</v>
      </c>
      <c r="E554" s="19">
        <v>11960000</v>
      </c>
      <c r="F554" s="19">
        <v>11960000</v>
      </c>
      <c r="G554" s="17" t="s">
        <v>14</v>
      </c>
      <c r="H554" s="19" t="s">
        <v>15</v>
      </c>
      <c r="I554" s="19" t="s">
        <v>1210</v>
      </c>
      <c r="J554" s="20" t="s">
        <v>640</v>
      </c>
      <c r="K554" s="21" t="str">
        <f>VLOOKUP(Tabla334[[#This Row],[CODIGO DEL PROYECTO]],[1]Hoja1!$L:$M,2,FALSE)</f>
        <v>Letra de Cambio / Pagadera a la vista</v>
      </c>
    </row>
    <row r="555" spans="1:11" x14ac:dyDescent="0.35">
      <c r="A555" s="16">
        <v>2200042488</v>
      </c>
      <c r="B555" s="17" t="s">
        <v>1211</v>
      </c>
      <c r="C555" s="17" t="s">
        <v>248</v>
      </c>
      <c r="D555" s="17" t="s">
        <v>249</v>
      </c>
      <c r="E555" s="19">
        <v>1620000</v>
      </c>
      <c r="F555" s="19">
        <v>1620000</v>
      </c>
      <c r="G555" s="17" t="s">
        <v>14</v>
      </c>
      <c r="H555" s="19" t="s">
        <v>15</v>
      </c>
      <c r="I555" s="19" t="s">
        <v>1212</v>
      </c>
      <c r="J555" s="20" t="s">
        <v>640</v>
      </c>
      <c r="K555" s="21" t="str">
        <f>VLOOKUP(Tabla334[[#This Row],[CODIGO DEL PROYECTO]],[1]Hoja1!$L:$M,2,FALSE)</f>
        <v>Letra de Cambio / Pagadera a la vista</v>
      </c>
    </row>
    <row r="556" spans="1:11" x14ac:dyDescent="0.35">
      <c r="A556" s="16">
        <v>2200042489</v>
      </c>
      <c r="B556" s="17" t="s">
        <v>1213</v>
      </c>
      <c r="C556" s="17" t="s">
        <v>168</v>
      </c>
      <c r="D556" s="17" t="s">
        <v>169</v>
      </c>
      <c r="E556" s="19">
        <v>950930</v>
      </c>
      <c r="F556" s="19">
        <v>950930</v>
      </c>
      <c r="G556" s="17" t="s">
        <v>14</v>
      </c>
      <c r="H556" s="19" t="s">
        <v>15</v>
      </c>
      <c r="I556" s="19" t="s">
        <v>1214</v>
      </c>
      <c r="J556" s="20" t="s">
        <v>640</v>
      </c>
      <c r="K556" s="21" t="str">
        <f>VLOOKUP(Tabla334[[#This Row],[CODIGO DEL PROYECTO]],[1]Hoja1!$L:$M,2,FALSE)</f>
        <v>Letra de Cambio / Pagadera a la vista</v>
      </c>
    </row>
    <row r="557" spans="1:11" x14ac:dyDescent="0.35">
      <c r="A557" s="16">
        <v>2200042490</v>
      </c>
      <c r="B557" s="17" t="s">
        <v>1215</v>
      </c>
      <c r="C557" s="17" t="s">
        <v>209</v>
      </c>
      <c r="D557" s="17" t="s">
        <v>210</v>
      </c>
      <c r="E557" s="19">
        <v>109192171</v>
      </c>
      <c r="F557" s="19">
        <v>109192171</v>
      </c>
      <c r="G557" s="17" t="s">
        <v>14</v>
      </c>
      <c r="H557" s="19" t="s">
        <v>15</v>
      </c>
      <c r="I557" s="19" t="s">
        <v>1216</v>
      </c>
      <c r="J557" s="20" t="s">
        <v>29</v>
      </c>
      <c r="K557" s="21" t="str">
        <f>VLOOKUP(Tabla334[[#This Row],[CODIGO DEL PROYECTO]],[1]Hoja1!$L:$M,2,FALSE)</f>
        <v>Letra de Cambio / Pagadera a la vista</v>
      </c>
    </row>
    <row r="558" spans="1:11" x14ac:dyDescent="0.35">
      <c r="A558" s="16">
        <v>2200042491</v>
      </c>
      <c r="B558" s="17" t="s">
        <v>1217</v>
      </c>
      <c r="C558" s="17" t="s">
        <v>124</v>
      </c>
      <c r="D558" s="17" t="s">
        <v>125</v>
      </c>
      <c r="E558" s="19">
        <v>9757796</v>
      </c>
      <c r="F558" s="19">
        <v>9757796</v>
      </c>
      <c r="G558" s="17" t="s">
        <v>14</v>
      </c>
      <c r="H558" s="19" t="s">
        <v>15</v>
      </c>
      <c r="I558" s="19" t="s">
        <v>1218</v>
      </c>
      <c r="J558" s="20" t="s">
        <v>29</v>
      </c>
      <c r="K558" s="21" t="str">
        <f>VLOOKUP(Tabla334[[#This Row],[CODIGO DEL PROYECTO]],[1]Hoja1!$L:$M,2,FALSE)</f>
        <v>Letra de Cambio / Pagadera a la vista</v>
      </c>
    </row>
    <row r="559" spans="1:11" x14ac:dyDescent="0.35">
      <c r="A559" s="16">
        <v>2200042492</v>
      </c>
      <c r="B559" s="17" t="s">
        <v>1219</v>
      </c>
      <c r="C559" s="17" t="s">
        <v>408</v>
      </c>
      <c r="D559" s="17" t="s">
        <v>409</v>
      </c>
      <c r="E559" s="19">
        <v>19577780</v>
      </c>
      <c r="F559" s="19">
        <v>19577780</v>
      </c>
      <c r="G559" s="17" t="s">
        <v>14</v>
      </c>
      <c r="H559" s="19" t="s">
        <v>15</v>
      </c>
      <c r="I559" s="19" t="s">
        <v>1220</v>
      </c>
      <c r="J559" s="20" t="s">
        <v>1013</v>
      </c>
      <c r="K559" s="21" t="str">
        <f>VLOOKUP(Tabla334[[#This Row],[CODIGO DEL PROYECTO]],[1]Hoja1!$L:$M,2,FALSE)</f>
        <v>Letra de Cambio / Pagadera a la vista</v>
      </c>
    </row>
    <row r="560" spans="1:11" x14ac:dyDescent="0.35">
      <c r="A560" s="16">
        <v>2200042493</v>
      </c>
      <c r="B560" s="17" t="s">
        <v>1221</v>
      </c>
      <c r="C560" s="17" t="s">
        <v>368</v>
      </c>
      <c r="D560" s="17" t="s">
        <v>369</v>
      </c>
      <c r="E560" s="19">
        <v>10669989</v>
      </c>
      <c r="F560" s="19">
        <v>10669989</v>
      </c>
      <c r="G560" s="17" t="s">
        <v>14</v>
      </c>
      <c r="H560" s="19" t="s">
        <v>15</v>
      </c>
      <c r="I560" s="19" t="s">
        <v>1222</v>
      </c>
      <c r="J560" s="20" t="s">
        <v>1013</v>
      </c>
      <c r="K560" s="21" t="str">
        <f>VLOOKUP(Tabla334[[#This Row],[CODIGO DEL PROYECTO]],[1]Hoja1!$L:$M,2,FALSE)</f>
        <v>Letra de Cambio / Pagadera a la vista</v>
      </c>
    </row>
    <row r="561" spans="1:11" x14ac:dyDescent="0.35">
      <c r="A561" s="16">
        <v>2200042494</v>
      </c>
      <c r="B561" s="17" t="s">
        <v>1223</v>
      </c>
      <c r="C561" s="17" t="s">
        <v>93</v>
      </c>
      <c r="D561" s="17" t="s">
        <v>94</v>
      </c>
      <c r="E561" s="19">
        <v>17000000</v>
      </c>
      <c r="F561" s="19">
        <v>17000000</v>
      </c>
      <c r="G561" s="17" t="s">
        <v>14</v>
      </c>
      <c r="H561" s="19" t="s">
        <v>15</v>
      </c>
      <c r="I561" s="19" t="s">
        <v>1224</v>
      </c>
      <c r="J561" s="20" t="s">
        <v>265</v>
      </c>
      <c r="K561" s="21" t="str">
        <f>VLOOKUP(Tabla334[[#This Row],[CODIGO DEL PROYECTO]],[1]Hoja1!$L:$M,2,FALSE)</f>
        <v>Letra de Cambio / Pagadera a la vista</v>
      </c>
    </row>
    <row r="562" spans="1:11" x14ac:dyDescent="0.35">
      <c r="A562" s="16">
        <v>2200042495</v>
      </c>
      <c r="B562" s="17" t="s">
        <v>1225</v>
      </c>
      <c r="C562" s="17" t="s">
        <v>401</v>
      </c>
      <c r="D562" s="17" t="s">
        <v>402</v>
      </c>
      <c r="E562" s="19">
        <v>848529544</v>
      </c>
      <c r="F562" s="19">
        <v>848529544</v>
      </c>
      <c r="G562" s="17" t="s">
        <v>14</v>
      </c>
      <c r="H562" s="19" t="s">
        <v>15</v>
      </c>
      <c r="I562" s="19" t="s">
        <v>1226</v>
      </c>
      <c r="J562" s="20" t="s">
        <v>1013</v>
      </c>
      <c r="K562" s="21" t="str">
        <f>VLOOKUP(Tabla334[[#This Row],[CODIGO DEL PROYECTO]],[1]Hoja1!$L:$M,2,FALSE)</f>
        <v>Letra de Cambio / Pagadera a la vista</v>
      </c>
    </row>
    <row r="563" spans="1:11" x14ac:dyDescent="0.35">
      <c r="A563" s="16">
        <v>2200042496</v>
      </c>
      <c r="B563" s="17" t="s">
        <v>1227</v>
      </c>
      <c r="C563" s="17" t="s">
        <v>93</v>
      </c>
      <c r="D563" s="17" t="s">
        <v>94</v>
      </c>
      <c r="E563" s="19">
        <v>39000000</v>
      </c>
      <c r="F563" s="19">
        <v>39000000</v>
      </c>
      <c r="G563" s="17" t="s">
        <v>14</v>
      </c>
      <c r="H563" s="19" t="s">
        <v>15</v>
      </c>
      <c r="I563" s="19" t="s">
        <v>1228</v>
      </c>
      <c r="J563" s="20" t="s">
        <v>265</v>
      </c>
      <c r="K563" s="21" t="str">
        <f>VLOOKUP(Tabla334[[#This Row],[CODIGO DEL PROYECTO]],[1]Hoja1!$L:$M,2,FALSE)</f>
        <v>Letra de Cambio / Pagadera a la vista</v>
      </c>
    </row>
    <row r="564" spans="1:11" x14ac:dyDescent="0.35">
      <c r="A564" s="16">
        <v>2200042497</v>
      </c>
      <c r="B564" s="17" t="s">
        <v>1229</v>
      </c>
      <c r="C564" s="17" t="s">
        <v>252</v>
      </c>
      <c r="D564" s="17" t="s">
        <v>253</v>
      </c>
      <c r="E564" s="19">
        <v>10000000</v>
      </c>
      <c r="F564" s="19">
        <v>10000000</v>
      </c>
      <c r="G564" s="17" t="s">
        <v>14</v>
      </c>
      <c r="H564" s="19" t="s">
        <v>15</v>
      </c>
      <c r="I564" s="19" t="s">
        <v>1230</v>
      </c>
      <c r="J564" s="20" t="s">
        <v>512</v>
      </c>
      <c r="K564" s="21" t="str">
        <f>VLOOKUP(Tabla334[[#This Row],[CODIGO DEL PROYECTO]],[1]Hoja1!$L:$M,2,FALSE)</f>
        <v>Letra de Cambio / Pagadera a la vista</v>
      </c>
    </row>
    <row r="565" spans="1:11" x14ac:dyDescent="0.35">
      <c r="A565" s="16">
        <v>2200042498</v>
      </c>
      <c r="B565" s="17" t="s">
        <v>1231</v>
      </c>
      <c r="C565" s="17" t="s">
        <v>78</v>
      </c>
      <c r="D565" s="17" t="s">
        <v>79</v>
      </c>
      <c r="E565" s="19">
        <v>1600000</v>
      </c>
      <c r="F565" s="19">
        <v>1600000</v>
      </c>
      <c r="G565" s="17" t="s">
        <v>14</v>
      </c>
      <c r="H565" s="19" t="s">
        <v>15</v>
      </c>
      <c r="I565" s="19" t="s">
        <v>1232</v>
      </c>
      <c r="J565" s="20" t="s">
        <v>122</v>
      </c>
      <c r="K565" s="21" t="str">
        <f>VLOOKUP(Tabla334[[#This Row],[CODIGO DEL PROYECTO]],[1]Hoja1!$L:$M,2,FALSE)</f>
        <v>Letra de Cambio / Pagadera a la vista</v>
      </c>
    </row>
    <row r="566" spans="1:11" x14ac:dyDescent="0.35">
      <c r="A566" s="16">
        <v>2200042499</v>
      </c>
      <c r="B566" s="17" t="s">
        <v>1233</v>
      </c>
      <c r="C566" s="17" t="s">
        <v>83</v>
      </c>
      <c r="D566" s="17" t="s">
        <v>84</v>
      </c>
      <c r="E566" s="19">
        <v>85000000</v>
      </c>
      <c r="F566" s="19">
        <v>85000000</v>
      </c>
      <c r="G566" s="17" t="s">
        <v>14</v>
      </c>
      <c r="H566" s="19" t="s">
        <v>15</v>
      </c>
      <c r="I566" s="19" t="s">
        <v>1234</v>
      </c>
      <c r="J566" s="20" t="s">
        <v>501</v>
      </c>
      <c r="K566" s="21" t="str">
        <f>VLOOKUP(Tabla334[[#This Row],[CODIGO DEL PROYECTO]],[1]Hoja1!$L:$M,2,FALSE)</f>
        <v>Letra de Cambio / Pagadera a la vista</v>
      </c>
    </row>
    <row r="567" spans="1:11" x14ac:dyDescent="0.35">
      <c r="A567" s="16">
        <v>2200042500</v>
      </c>
      <c r="B567" s="17" t="s">
        <v>1235</v>
      </c>
      <c r="C567" s="17" t="s">
        <v>172</v>
      </c>
      <c r="D567" s="17" t="s">
        <v>173</v>
      </c>
      <c r="E567" s="19">
        <v>72212099</v>
      </c>
      <c r="F567" s="19">
        <v>72212099</v>
      </c>
      <c r="G567" s="17" t="s">
        <v>45</v>
      </c>
      <c r="H567" s="19" t="s">
        <v>15</v>
      </c>
      <c r="I567" s="19" t="s">
        <v>1236</v>
      </c>
      <c r="J567" s="20" t="s">
        <v>850</v>
      </c>
      <c r="K567" s="21" t="str">
        <f>VLOOKUP(Tabla334[[#This Row],[CODIGO DEL PROYECTO]],[1]Hoja1!$L:$M,2,FALSE)</f>
        <v>Letra de Cambio / Pagadera a la vista</v>
      </c>
    </row>
    <row r="568" spans="1:11" x14ac:dyDescent="0.35">
      <c r="A568" s="16">
        <v>2200042501</v>
      </c>
      <c r="B568" s="17" t="s">
        <v>1237</v>
      </c>
      <c r="C568" s="17" t="s">
        <v>172</v>
      </c>
      <c r="D568" s="17" t="s">
        <v>173</v>
      </c>
      <c r="E568" s="19">
        <v>151699423</v>
      </c>
      <c r="F568" s="19">
        <v>151699423</v>
      </c>
      <c r="G568" s="17" t="s">
        <v>45</v>
      </c>
      <c r="H568" s="19" t="s">
        <v>15</v>
      </c>
      <c r="I568" s="19" t="s">
        <v>1238</v>
      </c>
      <c r="J568" s="20" t="s">
        <v>29</v>
      </c>
      <c r="K568" s="21" t="str">
        <f>VLOOKUP(Tabla334[[#This Row],[CODIGO DEL PROYECTO]],[1]Hoja1!$L:$M,2,FALSE)</f>
        <v>Letra de Cambio / Pagadera a la vista</v>
      </c>
    </row>
    <row r="569" spans="1:11" x14ac:dyDescent="0.35">
      <c r="A569" s="16">
        <v>2200042501</v>
      </c>
      <c r="B569" s="17" t="s">
        <v>1237</v>
      </c>
      <c r="C569" s="17" t="s">
        <v>172</v>
      </c>
      <c r="D569" s="17" t="s">
        <v>173</v>
      </c>
      <c r="E569" s="19">
        <v>151699423</v>
      </c>
      <c r="F569" s="19">
        <v>151699423</v>
      </c>
      <c r="G569" s="17" t="s">
        <v>45</v>
      </c>
      <c r="H569" s="19" t="s">
        <v>15</v>
      </c>
      <c r="I569" s="19" t="s">
        <v>1238</v>
      </c>
      <c r="J569" s="20" t="s">
        <v>833</v>
      </c>
      <c r="K569" s="21" t="str">
        <f>VLOOKUP(Tabla334[[#This Row],[CODIGO DEL PROYECTO]],[1]Hoja1!$L:$M,2,FALSE)</f>
        <v>Letra de Cambio / Pagadera a la vista</v>
      </c>
    </row>
    <row r="570" spans="1:11" x14ac:dyDescent="0.35">
      <c r="A570" s="16">
        <v>2200042502</v>
      </c>
      <c r="B570" s="17" t="s">
        <v>1239</v>
      </c>
      <c r="C570" s="17" t="s">
        <v>93</v>
      </c>
      <c r="D570" s="17" t="s">
        <v>94</v>
      </c>
      <c r="E570" s="19">
        <v>12500000</v>
      </c>
      <c r="F570" s="19">
        <v>12500000</v>
      </c>
      <c r="G570" s="17" t="s">
        <v>14</v>
      </c>
      <c r="H570" s="19" t="s">
        <v>15</v>
      </c>
      <c r="I570" s="19" t="s">
        <v>1240</v>
      </c>
      <c r="J570" s="20" t="s">
        <v>265</v>
      </c>
      <c r="K570" s="21" t="str">
        <f>VLOOKUP(Tabla334[[#This Row],[CODIGO DEL PROYECTO]],[1]Hoja1!$L:$M,2,FALSE)</f>
        <v>Letra de Cambio / Pagadera a la vista</v>
      </c>
    </row>
    <row r="571" spans="1:11" x14ac:dyDescent="0.35">
      <c r="A571" s="16">
        <v>2200042503</v>
      </c>
      <c r="B571" s="17" t="s">
        <v>1241</v>
      </c>
      <c r="C571" s="17" t="s">
        <v>197</v>
      </c>
      <c r="D571" s="17" t="s">
        <v>198</v>
      </c>
      <c r="E571" s="19">
        <v>6000000</v>
      </c>
      <c r="F571" s="19">
        <v>6000000</v>
      </c>
      <c r="G571" s="17" t="s">
        <v>14</v>
      </c>
      <c r="H571" s="19" t="s">
        <v>15</v>
      </c>
      <c r="I571" s="19" t="s">
        <v>1242</v>
      </c>
      <c r="J571" s="20" t="s">
        <v>265</v>
      </c>
      <c r="K571" s="21" t="str">
        <f>VLOOKUP(Tabla334[[#This Row],[CODIGO DEL PROYECTO]],[1]Hoja1!$L:$M,2,FALSE)</f>
        <v>Letra de Cambio / Pagadera a la vista</v>
      </c>
    </row>
    <row r="572" spans="1:11" x14ac:dyDescent="0.35">
      <c r="A572" s="16">
        <v>2200042504</v>
      </c>
      <c r="B572" s="17" t="s">
        <v>1243</v>
      </c>
      <c r="C572" s="17" t="s">
        <v>172</v>
      </c>
      <c r="D572" s="17" t="s">
        <v>173</v>
      </c>
      <c r="E572" s="19">
        <v>145849135</v>
      </c>
      <c r="F572" s="19">
        <v>145849135</v>
      </c>
      <c r="G572" s="17" t="s">
        <v>45</v>
      </c>
      <c r="H572" s="19" t="s">
        <v>15</v>
      </c>
      <c r="I572" s="19" t="s">
        <v>1244</v>
      </c>
      <c r="J572" s="20" t="s">
        <v>1245</v>
      </c>
      <c r="K572" s="21" t="str">
        <f>VLOOKUP(Tabla334[[#This Row],[CODIGO DEL PROYECTO]],[1]Hoja1!$L:$M,2,FALSE)</f>
        <v>Letra de Cambio / Pagadera a la vista</v>
      </c>
    </row>
    <row r="573" spans="1:11" x14ac:dyDescent="0.35">
      <c r="A573" s="16">
        <v>2200042505</v>
      </c>
      <c r="B573" s="17" t="s">
        <v>1246</v>
      </c>
      <c r="C573" s="17" t="s">
        <v>172</v>
      </c>
      <c r="D573" s="17" t="s">
        <v>173</v>
      </c>
      <c r="E573" s="19">
        <v>26473540</v>
      </c>
      <c r="F573" s="19">
        <v>26473540</v>
      </c>
      <c r="G573" s="17" t="s">
        <v>45</v>
      </c>
      <c r="H573" s="19" t="s">
        <v>15</v>
      </c>
      <c r="I573" s="19" t="s">
        <v>1247</v>
      </c>
      <c r="J573" s="20" t="s">
        <v>850</v>
      </c>
      <c r="K573" s="21" t="str">
        <f>VLOOKUP(Tabla334[[#This Row],[CODIGO DEL PROYECTO]],[1]Hoja1!$L:$M,2,FALSE)</f>
        <v>Letra de Cambio / Pagadera a la vista</v>
      </c>
    </row>
    <row r="574" spans="1:11" x14ac:dyDescent="0.35">
      <c r="A574" s="16">
        <v>2200042506</v>
      </c>
      <c r="B574" s="17" t="s">
        <v>1248</v>
      </c>
      <c r="C574" s="17" t="s">
        <v>124</v>
      </c>
      <c r="D574" s="17" t="s">
        <v>125</v>
      </c>
      <c r="E574" s="19">
        <v>38992750</v>
      </c>
      <c r="F574" s="19">
        <v>38992750</v>
      </c>
      <c r="G574" s="17" t="s">
        <v>14</v>
      </c>
      <c r="H574" s="19" t="s">
        <v>15</v>
      </c>
      <c r="I574" s="19" t="s">
        <v>1249</v>
      </c>
      <c r="J574" s="20" t="s">
        <v>558</v>
      </c>
      <c r="K574" s="21" t="str">
        <f>VLOOKUP(Tabla334[[#This Row],[CODIGO DEL PROYECTO]],[1]Hoja1!$L:$M,2,FALSE)</f>
        <v>Letra de Cambio / Pagadera a la vista</v>
      </c>
    </row>
    <row r="575" spans="1:11" x14ac:dyDescent="0.35">
      <c r="A575" s="16">
        <v>2200042507</v>
      </c>
      <c r="B575" s="17" t="s">
        <v>1250</v>
      </c>
      <c r="C575" s="17" t="s">
        <v>143</v>
      </c>
      <c r="D575" s="17" t="s">
        <v>144</v>
      </c>
      <c r="E575" s="19">
        <v>10500000</v>
      </c>
      <c r="F575" s="19">
        <v>10500000</v>
      </c>
      <c r="G575" s="17" t="s">
        <v>116</v>
      </c>
      <c r="H575" s="19" t="s">
        <v>15</v>
      </c>
      <c r="I575" s="19" t="s">
        <v>1251</v>
      </c>
      <c r="J575" s="20" t="s">
        <v>934</v>
      </c>
      <c r="K575" s="21" t="str">
        <f>VLOOKUP(Tabla334[[#This Row],[CODIGO DEL PROYECTO]],[1]Hoja1!$L:$M,2,FALSE)</f>
        <v>Letra de Cambio / Pagadera a la vista</v>
      </c>
    </row>
    <row r="576" spans="1:11" x14ac:dyDescent="0.35">
      <c r="A576" s="16">
        <v>2200042508</v>
      </c>
      <c r="B576" s="17" t="s">
        <v>1252</v>
      </c>
      <c r="C576" s="17" t="s">
        <v>172</v>
      </c>
      <c r="D576" s="17" t="s">
        <v>173</v>
      </c>
      <c r="E576" s="19">
        <v>10941048</v>
      </c>
      <c r="F576" s="19">
        <v>10941048</v>
      </c>
      <c r="G576" s="17" t="s">
        <v>45</v>
      </c>
      <c r="H576" s="19" t="s">
        <v>15</v>
      </c>
      <c r="I576" s="19" t="s">
        <v>1253</v>
      </c>
      <c r="J576" s="20" t="s">
        <v>850</v>
      </c>
      <c r="K576" s="21" t="str">
        <f>VLOOKUP(Tabla334[[#This Row],[CODIGO DEL PROYECTO]],[1]Hoja1!$L:$M,2,FALSE)</f>
        <v>Letra de Cambio / Pagadera a la vista</v>
      </c>
    </row>
    <row r="577" spans="1:11" x14ac:dyDescent="0.35">
      <c r="A577" s="16">
        <v>2200042509</v>
      </c>
      <c r="B577" s="17" t="s">
        <v>1254</v>
      </c>
      <c r="C577" s="17" t="s">
        <v>401</v>
      </c>
      <c r="D577" s="17" t="s">
        <v>402</v>
      </c>
      <c r="E577" s="19">
        <v>212895726</v>
      </c>
      <c r="F577" s="19">
        <v>212895726</v>
      </c>
      <c r="G577" s="17" t="s">
        <v>14</v>
      </c>
      <c r="H577" s="19" t="s">
        <v>15</v>
      </c>
      <c r="I577" s="19" t="s">
        <v>1255</v>
      </c>
      <c r="J577" s="20" t="s">
        <v>640</v>
      </c>
      <c r="K577" s="21" t="str">
        <f>VLOOKUP(Tabla334[[#This Row],[CODIGO DEL PROYECTO]],[1]Hoja1!$L:$M,2,FALSE)</f>
        <v>Letra de Cambio / Pagadera a la vista</v>
      </c>
    </row>
    <row r="578" spans="1:11" x14ac:dyDescent="0.35">
      <c r="A578" s="16">
        <v>2200042510</v>
      </c>
      <c r="B578" s="17" t="s">
        <v>1256</v>
      </c>
      <c r="C578" s="17" t="s">
        <v>342</v>
      </c>
      <c r="D578" s="17" t="s">
        <v>343</v>
      </c>
      <c r="E578" s="19">
        <v>5700000</v>
      </c>
      <c r="F578" s="19">
        <v>5700000</v>
      </c>
      <c r="G578" s="17" t="s">
        <v>14</v>
      </c>
      <c r="H578" s="19" t="s">
        <v>15</v>
      </c>
      <c r="I578" s="19" t="s">
        <v>1257</v>
      </c>
      <c r="J578" s="20" t="s">
        <v>761</v>
      </c>
      <c r="K578" s="21" t="str">
        <f>VLOOKUP(Tabla334[[#This Row],[CODIGO DEL PROYECTO]],[1]Hoja1!$L:$M,2,FALSE)</f>
        <v>Letra de Cambio / Pagadera a la vista</v>
      </c>
    </row>
    <row r="579" spans="1:11" x14ac:dyDescent="0.35">
      <c r="A579" s="16">
        <v>2200042511</v>
      </c>
      <c r="B579" s="17" t="s">
        <v>1258</v>
      </c>
      <c r="C579" s="17" t="s">
        <v>342</v>
      </c>
      <c r="D579" s="17" t="s">
        <v>343</v>
      </c>
      <c r="E579" s="19">
        <v>5700000</v>
      </c>
      <c r="F579" s="19">
        <v>5700000</v>
      </c>
      <c r="G579" s="17" t="s">
        <v>14</v>
      </c>
      <c r="H579" s="19" t="s">
        <v>15</v>
      </c>
      <c r="I579" s="19" t="s">
        <v>1259</v>
      </c>
      <c r="J579" s="20" t="s">
        <v>761</v>
      </c>
      <c r="K579" s="21" t="str">
        <f>VLOOKUP(Tabla334[[#This Row],[CODIGO DEL PROYECTO]],[1]Hoja1!$L:$M,2,FALSE)</f>
        <v>Letra de Cambio / Pagadera a la vista</v>
      </c>
    </row>
    <row r="580" spans="1:11" x14ac:dyDescent="0.35">
      <c r="A580" s="16">
        <v>2200042512</v>
      </c>
      <c r="B580" s="17" t="s">
        <v>1260</v>
      </c>
      <c r="C580" s="17" t="s">
        <v>373</v>
      </c>
      <c r="D580" s="17" t="s">
        <v>374</v>
      </c>
      <c r="E580" s="19">
        <v>1730000</v>
      </c>
      <c r="F580" s="19">
        <v>1730000</v>
      </c>
      <c r="G580" s="17" t="s">
        <v>21</v>
      </c>
      <c r="H580" s="19" t="s">
        <v>15</v>
      </c>
      <c r="I580" s="19" t="s">
        <v>1261</v>
      </c>
      <c r="J580" s="20" t="s">
        <v>761</v>
      </c>
      <c r="K580" s="21" t="str">
        <f>VLOOKUP(Tabla334[[#This Row],[CODIGO DEL PROYECTO]],[1]Hoja1!$L:$M,2,FALSE)</f>
        <v>Letra de Cambio / Pagadera a la vista</v>
      </c>
    </row>
    <row r="581" spans="1:11" x14ac:dyDescent="0.35">
      <c r="A581" s="16">
        <v>2200042513</v>
      </c>
      <c r="B581" s="17" t="s">
        <v>1262</v>
      </c>
      <c r="C581" s="17" t="s">
        <v>368</v>
      </c>
      <c r="D581" s="17" t="s">
        <v>369</v>
      </c>
      <c r="E581" s="19">
        <v>4400000</v>
      </c>
      <c r="F581" s="19">
        <v>4400000</v>
      </c>
      <c r="G581" s="17" t="s">
        <v>14</v>
      </c>
      <c r="H581" s="19" t="s">
        <v>15</v>
      </c>
      <c r="I581" s="19" t="s">
        <v>1263</v>
      </c>
      <c r="J581" s="20" t="s">
        <v>761</v>
      </c>
      <c r="K581" s="21" t="str">
        <f>VLOOKUP(Tabla334[[#This Row],[CODIGO DEL PROYECTO]],[1]Hoja1!$L:$M,2,FALSE)</f>
        <v>Letra de Cambio / Pagadera a la vista</v>
      </c>
    </row>
    <row r="582" spans="1:11" x14ac:dyDescent="0.35">
      <c r="A582" s="16">
        <v>2200042514</v>
      </c>
      <c r="B582" s="17" t="s">
        <v>1264</v>
      </c>
      <c r="C582" s="17" t="s">
        <v>368</v>
      </c>
      <c r="D582" s="17" t="s">
        <v>369</v>
      </c>
      <c r="E582" s="19">
        <v>28800000</v>
      </c>
      <c r="F582" s="19">
        <v>28800000</v>
      </c>
      <c r="G582" s="17" t="s">
        <v>14</v>
      </c>
      <c r="H582" s="19" t="s">
        <v>15</v>
      </c>
      <c r="I582" s="19" t="s">
        <v>1265</v>
      </c>
      <c r="J582" s="20" t="s">
        <v>761</v>
      </c>
      <c r="K582" s="21" t="str">
        <f>VLOOKUP(Tabla334[[#This Row],[CODIGO DEL PROYECTO]],[1]Hoja1!$L:$M,2,FALSE)</f>
        <v>Letra de Cambio / Pagadera a la vista</v>
      </c>
    </row>
    <row r="583" spans="1:11" x14ac:dyDescent="0.35">
      <c r="A583" s="16">
        <v>2200042515</v>
      </c>
      <c r="B583" s="17" t="s">
        <v>1266</v>
      </c>
      <c r="C583" s="17" t="s">
        <v>154</v>
      </c>
      <c r="D583" s="17" t="s">
        <v>155</v>
      </c>
      <c r="E583" s="19">
        <v>19300000</v>
      </c>
      <c r="F583" s="19">
        <v>19300000</v>
      </c>
      <c r="G583" s="17" t="s">
        <v>14</v>
      </c>
      <c r="H583" s="19" t="s">
        <v>15</v>
      </c>
      <c r="I583" s="19" t="s">
        <v>1267</v>
      </c>
      <c r="J583" s="20" t="s">
        <v>558</v>
      </c>
      <c r="K583" s="21" t="str">
        <f>VLOOKUP(Tabla334[[#This Row],[CODIGO DEL PROYECTO]],[1]Hoja1!$L:$M,2,FALSE)</f>
        <v>Letra de Cambio / Pagadera a la vista</v>
      </c>
    </row>
    <row r="584" spans="1:11" x14ac:dyDescent="0.35">
      <c r="A584" s="16">
        <v>2200042516</v>
      </c>
      <c r="B584" s="17" t="s">
        <v>1268</v>
      </c>
      <c r="C584" s="17" t="s">
        <v>168</v>
      </c>
      <c r="D584" s="17" t="s">
        <v>169</v>
      </c>
      <c r="E584" s="19">
        <v>13220000</v>
      </c>
      <c r="F584" s="19">
        <v>13220000</v>
      </c>
      <c r="G584" s="17" t="s">
        <v>14</v>
      </c>
      <c r="H584" s="19" t="s">
        <v>15</v>
      </c>
      <c r="I584" s="19" t="s">
        <v>1269</v>
      </c>
      <c r="J584" s="20" t="s">
        <v>934</v>
      </c>
      <c r="K584" s="21" t="str">
        <f>VLOOKUP(Tabla334[[#This Row],[CODIGO DEL PROYECTO]],[1]Hoja1!$L:$M,2,FALSE)</f>
        <v>Letra de Cambio / Pagadera a la vista</v>
      </c>
    </row>
    <row r="585" spans="1:11" x14ac:dyDescent="0.35">
      <c r="A585" s="16">
        <v>2200042517</v>
      </c>
      <c r="B585" s="17" t="s">
        <v>1270</v>
      </c>
      <c r="C585" s="17" t="s">
        <v>285</v>
      </c>
      <c r="D585" s="17" t="s">
        <v>286</v>
      </c>
      <c r="E585" s="19">
        <v>15800000</v>
      </c>
      <c r="F585" s="19">
        <v>15800000</v>
      </c>
      <c r="G585" s="17" t="s">
        <v>14</v>
      </c>
      <c r="H585" s="19" t="s">
        <v>15</v>
      </c>
      <c r="I585" s="19" t="s">
        <v>1271</v>
      </c>
      <c r="J585" s="20" t="s">
        <v>265</v>
      </c>
      <c r="K585" s="21" t="str">
        <f>VLOOKUP(Tabla334[[#This Row],[CODIGO DEL PROYECTO]],[1]Hoja1!$L:$M,2,FALSE)</f>
        <v>Letra de Cambio / Pagadera a la vista</v>
      </c>
    </row>
    <row r="586" spans="1:11" x14ac:dyDescent="0.35">
      <c r="A586" s="16">
        <v>2200042518</v>
      </c>
      <c r="B586" s="17" t="s">
        <v>1272</v>
      </c>
      <c r="C586" s="17" t="s">
        <v>172</v>
      </c>
      <c r="D586" s="17" t="s">
        <v>173</v>
      </c>
      <c r="E586" s="19">
        <v>10000000</v>
      </c>
      <c r="F586" s="19">
        <v>10000000</v>
      </c>
      <c r="G586" s="17" t="s">
        <v>45</v>
      </c>
      <c r="H586" s="19" t="s">
        <v>15</v>
      </c>
      <c r="I586" s="19" t="s">
        <v>1273</v>
      </c>
      <c r="J586" s="20" t="s">
        <v>850</v>
      </c>
      <c r="K586" s="21" t="str">
        <f>VLOOKUP(Tabla334[[#This Row],[CODIGO DEL PROYECTO]],[1]Hoja1!$L:$M,2,FALSE)</f>
        <v>Letra de Cambio / Pagadera a la vista</v>
      </c>
    </row>
    <row r="587" spans="1:11" x14ac:dyDescent="0.35">
      <c r="A587" s="16">
        <v>2200042519</v>
      </c>
      <c r="B587" s="17" t="s">
        <v>1274</v>
      </c>
      <c r="C587" s="17" t="s">
        <v>143</v>
      </c>
      <c r="D587" s="17" t="s">
        <v>144</v>
      </c>
      <c r="E587" s="19">
        <v>17000000</v>
      </c>
      <c r="F587" s="19">
        <v>17000000</v>
      </c>
      <c r="G587" s="17" t="s">
        <v>116</v>
      </c>
      <c r="H587" s="19" t="s">
        <v>15</v>
      </c>
      <c r="I587" s="19" t="s">
        <v>1275</v>
      </c>
      <c r="J587" s="20" t="s">
        <v>531</v>
      </c>
      <c r="K587" s="21" t="str">
        <f>VLOOKUP(Tabla334[[#This Row],[CODIGO DEL PROYECTO]],[1]Hoja1!$L:$M,2,FALSE)</f>
        <v>Letra de Cambio / Pagadera a la vista</v>
      </c>
    </row>
    <row r="588" spans="1:11" x14ac:dyDescent="0.35">
      <c r="A588" s="16">
        <v>2200042520</v>
      </c>
      <c r="B588" s="17" t="s">
        <v>1276</v>
      </c>
      <c r="C588" s="17" t="s">
        <v>135</v>
      </c>
      <c r="D588" s="17" t="s">
        <v>136</v>
      </c>
      <c r="E588" s="19">
        <v>19730480</v>
      </c>
      <c r="F588" s="19">
        <v>19730480</v>
      </c>
      <c r="G588" s="17" t="s">
        <v>14</v>
      </c>
      <c r="H588" s="19" t="s">
        <v>15</v>
      </c>
      <c r="I588" s="19" t="s">
        <v>1277</v>
      </c>
      <c r="J588" s="20" t="s">
        <v>934</v>
      </c>
      <c r="K588" s="21" t="str">
        <f>VLOOKUP(Tabla334[[#This Row],[CODIGO DEL PROYECTO]],[1]Hoja1!$L:$M,2,FALSE)</f>
        <v>Letra de Cambio / Pagadera a la vista</v>
      </c>
    </row>
    <row r="589" spans="1:11" x14ac:dyDescent="0.35">
      <c r="A589" s="16">
        <v>2200042521</v>
      </c>
      <c r="B589" s="17" t="s">
        <v>1278</v>
      </c>
      <c r="C589" s="17" t="s">
        <v>168</v>
      </c>
      <c r="D589" s="17" t="s">
        <v>169</v>
      </c>
      <c r="E589" s="19">
        <v>3000000</v>
      </c>
      <c r="F589" s="19">
        <v>3000000</v>
      </c>
      <c r="G589" s="17" t="s">
        <v>14</v>
      </c>
      <c r="H589" s="19" t="s">
        <v>15</v>
      </c>
      <c r="I589" s="19" t="s">
        <v>1279</v>
      </c>
      <c r="J589" s="20" t="s">
        <v>265</v>
      </c>
      <c r="K589" s="21" t="str">
        <f>VLOOKUP(Tabla334[[#This Row],[CODIGO DEL PROYECTO]],[1]Hoja1!$L:$M,2,FALSE)</f>
        <v>Letra de Cambio / Pagadera a la vista</v>
      </c>
    </row>
    <row r="590" spans="1:11" x14ac:dyDescent="0.35">
      <c r="A590" s="16">
        <v>2200042523</v>
      </c>
      <c r="B590" s="17" t="s">
        <v>1280</v>
      </c>
      <c r="C590" s="17" t="s">
        <v>434</v>
      </c>
      <c r="D590" s="17" t="s">
        <v>435</v>
      </c>
      <c r="E590" s="19">
        <v>34000000</v>
      </c>
      <c r="F590" s="19">
        <v>34000000</v>
      </c>
      <c r="G590" s="17" t="s">
        <v>14</v>
      </c>
      <c r="H590" s="19" t="s">
        <v>15</v>
      </c>
      <c r="I590" s="19" t="s">
        <v>1281</v>
      </c>
      <c r="J590" s="20" t="s">
        <v>558</v>
      </c>
      <c r="K590" s="21" t="str">
        <f>VLOOKUP(Tabla334[[#This Row],[CODIGO DEL PROYECTO]],[1]Hoja1!$L:$M,2,FALSE)</f>
        <v>Letra de Cambio / Pagadera a la vista</v>
      </c>
    </row>
    <row r="591" spans="1:11" x14ac:dyDescent="0.35">
      <c r="A591" s="16">
        <v>2200042524</v>
      </c>
      <c r="B591" s="17" t="s">
        <v>1282</v>
      </c>
      <c r="C591" s="17" t="s">
        <v>143</v>
      </c>
      <c r="D591" s="17" t="s">
        <v>144</v>
      </c>
      <c r="E591" s="19">
        <v>29379100</v>
      </c>
      <c r="F591" s="19">
        <v>29379100</v>
      </c>
      <c r="G591" s="17" t="s">
        <v>116</v>
      </c>
      <c r="H591" s="19" t="s">
        <v>15</v>
      </c>
      <c r="I591" s="19" t="s">
        <v>1283</v>
      </c>
      <c r="J591" s="20" t="s">
        <v>1284</v>
      </c>
      <c r="K591" s="21" t="str">
        <f>VLOOKUP(Tabla334[[#This Row],[CODIGO DEL PROYECTO]],[1]Hoja1!$L:$M,2,FALSE)</f>
        <v>Letra de Cambio / Pagadera a la vista</v>
      </c>
    </row>
    <row r="592" spans="1:11" x14ac:dyDescent="0.35">
      <c r="A592" s="16">
        <v>2200042525</v>
      </c>
      <c r="B592" s="17" t="s">
        <v>1285</v>
      </c>
      <c r="C592" s="17" t="s">
        <v>373</v>
      </c>
      <c r="D592" s="17" t="s">
        <v>374</v>
      </c>
      <c r="E592" s="19">
        <v>14000000</v>
      </c>
      <c r="F592" s="19">
        <v>14000000</v>
      </c>
      <c r="G592" s="17" t="s">
        <v>21</v>
      </c>
      <c r="H592" s="19" t="s">
        <v>15</v>
      </c>
      <c r="I592" s="19" t="s">
        <v>1286</v>
      </c>
      <c r="J592" s="20" t="s">
        <v>1287</v>
      </c>
      <c r="K592" s="21" t="str">
        <f>VLOOKUP(Tabla334[[#This Row],[CODIGO DEL PROYECTO]],[1]Hoja1!$L:$M,2,FALSE)</f>
        <v>Letra de Cambio / Pagadera a la vista</v>
      </c>
    </row>
    <row r="593" spans="1:11" x14ac:dyDescent="0.35">
      <c r="A593" s="16">
        <v>2200042526</v>
      </c>
      <c r="B593" s="17" t="s">
        <v>1288</v>
      </c>
      <c r="C593" s="17" t="s">
        <v>93</v>
      </c>
      <c r="D593" s="17" t="s">
        <v>94</v>
      </c>
      <c r="E593" s="19">
        <v>5000000</v>
      </c>
      <c r="F593" s="19">
        <v>5000000</v>
      </c>
      <c r="G593" s="17" t="s">
        <v>14</v>
      </c>
      <c r="H593" s="19" t="s">
        <v>15</v>
      </c>
      <c r="I593" s="19" t="s">
        <v>1289</v>
      </c>
      <c r="J593" s="20" t="s">
        <v>265</v>
      </c>
      <c r="K593" s="21" t="str">
        <f>VLOOKUP(Tabla334[[#This Row],[CODIGO DEL PROYECTO]],[1]Hoja1!$L:$M,2,FALSE)</f>
        <v>Letra de Cambio / Pagadera a la vista</v>
      </c>
    </row>
    <row r="594" spans="1:11" x14ac:dyDescent="0.35">
      <c r="A594" s="16">
        <v>2200042527</v>
      </c>
      <c r="B594" s="17" t="s">
        <v>1290</v>
      </c>
      <c r="C594" s="17" t="s">
        <v>408</v>
      </c>
      <c r="D594" s="17" t="s">
        <v>409</v>
      </c>
      <c r="E594" s="19">
        <v>34181000</v>
      </c>
      <c r="F594" s="19">
        <v>34181000</v>
      </c>
      <c r="G594" s="17" t="s">
        <v>14</v>
      </c>
      <c r="H594" s="19" t="s">
        <v>15</v>
      </c>
      <c r="I594" s="19" t="s">
        <v>1291</v>
      </c>
      <c r="J594" s="20" t="s">
        <v>640</v>
      </c>
      <c r="K594" s="21" t="str">
        <f>VLOOKUP(Tabla334[[#This Row],[CODIGO DEL PROYECTO]],[1]Hoja1!$L:$M,2,FALSE)</f>
        <v>Letra de Cambio / Pagadera a la vista</v>
      </c>
    </row>
    <row r="595" spans="1:11" x14ac:dyDescent="0.35">
      <c r="A595" s="16">
        <v>2200042528</v>
      </c>
      <c r="B595" s="17" t="s">
        <v>1292</v>
      </c>
      <c r="C595" s="17" t="s">
        <v>373</v>
      </c>
      <c r="D595" s="17" t="s">
        <v>374</v>
      </c>
      <c r="E595" s="19">
        <v>2612115</v>
      </c>
      <c r="F595" s="19">
        <v>2612115</v>
      </c>
      <c r="G595" s="17" t="s">
        <v>21</v>
      </c>
      <c r="H595" s="19" t="s">
        <v>15</v>
      </c>
      <c r="I595" s="19" t="s">
        <v>1293</v>
      </c>
      <c r="J595" s="20" t="s">
        <v>1287</v>
      </c>
      <c r="K595" s="21" t="str">
        <f>VLOOKUP(Tabla334[[#This Row],[CODIGO DEL PROYECTO]],[1]Hoja1!$L:$M,2,FALSE)</f>
        <v>Letra de Cambio / Pagadera a la vista</v>
      </c>
    </row>
    <row r="596" spans="1:11" x14ac:dyDescent="0.35">
      <c r="A596" s="16">
        <v>2200042529</v>
      </c>
      <c r="B596" s="17" t="s">
        <v>1294</v>
      </c>
      <c r="C596" s="17" t="s">
        <v>172</v>
      </c>
      <c r="D596" s="17" t="s">
        <v>173</v>
      </c>
      <c r="E596" s="19">
        <v>205898044</v>
      </c>
      <c r="F596" s="19">
        <v>205898044</v>
      </c>
      <c r="G596" s="17" t="s">
        <v>45</v>
      </c>
      <c r="H596" s="19" t="s">
        <v>15</v>
      </c>
      <c r="I596" s="19" t="s">
        <v>1295</v>
      </c>
      <c r="J596" s="20" t="s">
        <v>850</v>
      </c>
      <c r="K596" s="21" t="str">
        <f>VLOOKUP(Tabla334[[#This Row],[CODIGO DEL PROYECTO]],[1]Hoja1!$L:$M,2,FALSE)</f>
        <v>Letra de Cambio / Pagadera a la vista</v>
      </c>
    </row>
    <row r="597" spans="1:11" x14ac:dyDescent="0.35">
      <c r="A597" s="16">
        <v>2200042530</v>
      </c>
      <c r="B597" s="17" t="s">
        <v>1296</v>
      </c>
      <c r="C597" s="17" t="s">
        <v>102</v>
      </c>
      <c r="D597" s="17" t="s">
        <v>103</v>
      </c>
      <c r="E597" s="19">
        <v>3269920</v>
      </c>
      <c r="F597" s="19">
        <v>3269920</v>
      </c>
      <c r="G597" s="17" t="s">
        <v>14</v>
      </c>
      <c r="H597" s="19" t="s">
        <v>15</v>
      </c>
      <c r="I597" s="19" t="s">
        <v>1297</v>
      </c>
      <c r="J597" s="20" t="s">
        <v>640</v>
      </c>
      <c r="K597" s="21" t="str">
        <f>VLOOKUP(Tabla334[[#This Row],[CODIGO DEL PROYECTO]],[1]Hoja1!$L:$M,2,FALSE)</f>
        <v>Letra de Cambio / Pagadera a la vista</v>
      </c>
    </row>
    <row r="598" spans="1:11" x14ac:dyDescent="0.35">
      <c r="A598" s="16">
        <v>2200042531</v>
      </c>
      <c r="B598" s="17" t="s">
        <v>1298</v>
      </c>
      <c r="C598" s="17" t="s">
        <v>124</v>
      </c>
      <c r="D598" s="17" t="s">
        <v>125</v>
      </c>
      <c r="E598" s="19">
        <v>12697000</v>
      </c>
      <c r="F598" s="19">
        <v>12697000</v>
      </c>
      <c r="G598" s="17" t="s">
        <v>14</v>
      </c>
      <c r="H598" s="19" t="s">
        <v>15</v>
      </c>
      <c r="I598" s="19" t="s">
        <v>1299</v>
      </c>
      <c r="J598" s="20" t="s">
        <v>265</v>
      </c>
      <c r="K598" s="21" t="str">
        <f>VLOOKUP(Tabla334[[#This Row],[CODIGO DEL PROYECTO]],[1]Hoja1!$L:$M,2,FALSE)</f>
        <v>Letra de Cambio / Pagadera a la vista</v>
      </c>
    </row>
    <row r="599" spans="1:11" x14ac:dyDescent="0.35">
      <c r="A599" s="16">
        <v>2200042532</v>
      </c>
      <c r="B599" s="17" t="s">
        <v>1300</v>
      </c>
      <c r="C599" s="17" t="s">
        <v>298</v>
      </c>
      <c r="D599" s="17" t="s">
        <v>299</v>
      </c>
      <c r="E599" s="19">
        <v>600000</v>
      </c>
      <c r="F599" s="19">
        <v>600000</v>
      </c>
      <c r="G599" s="17" t="s">
        <v>14</v>
      </c>
      <c r="H599" s="19" t="s">
        <v>15</v>
      </c>
      <c r="I599" s="19" t="s">
        <v>1301</v>
      </c>
      <c r="J599" s="20" t="s">
        <v>265</v>
      </c>
      <c r="K599" s="21" t="str">
        <f>VLOOKUP(Tabla334[[#This Row],[CODIGO DEL PROYECTO]],[1]Hoja1!$L:$M,2,FALSE)</f>
        <v>Letra de Cambio / Pagadera a la vista</v>
      </c>
    </row>
    <row r="600" spans="1:11" x14ac:dyDescent="0.35">
      <c r="A600" s="16">
        <v>2200042533</v>
      </c>
      <c r="B600" s="17" t="s">
        <v>1302</v>
      </c>
      <c r="C600" s="17" t="s">
        <v>102</v>
      </c>
      <c r="D600" s="17" t="s">
        <v>103</v>
      </c>
      <c r="E600" s="19">
        <v>878542</v>
      </c>
      <c r="F600" s="19">
        <v>878542</v>
      </c>
      <c r="G600" s="17" t="s">
        <v>14</v>
      </c>
      <c r="H600" s="19" t="s">
        <v>15</v>
      </c>
      <c r="I600" s="19" t="s">
        <v>1303</v>
      </c>
      <c r="J600" s="20" t="s">
        <v>640</v>
      </c>
      <c r="K600" s="21" t="str">
        <f>VLOOKUP(Tabla334[[#This Row],[CODIGO DEL PROYECTO]],[1]Hoja1!$L:$M,2,FALSE)</f>
        <v>Letra de Cambio / Pagadera a la vista</v>
      </c>
    </row>
    <row r="601" spans="1:11" x14ac:dyDescent="0.35">
      <c r="A601" s="16">
        <v>2200042534</v>
      </c>
      <c r="B601" s="17" t="s">
        <v>1304</v>
      </c>
      <c r="C601" s="17" t="s">
        <v>178</v>
      </c>
      <c r="D601" s="17" t="s">
        <v>179</v>
      </c>
      <c r="E601" s="19">
        <v>2290356</v>
      </c>
      <c r="F601" s="19">
        <v>2290356</v>
      </c>
      <c r="G601" s="17" t="s">
        <v>14</v>
      </c>
      <c r="H601" s="19" t="s">
        <v>15</v>
      </c>
      <c r="I601" s="19" t="s">
        <v>1305</v>
      </c>
      <c r="J601" s="20" t="s">
        <v>501</v>
      </c>
      <c r="K601" s="21" t="str">
        <f>VLOOKUP(Tabla334[[#This Row],[CODIGO DEL PROYECTO]],[1]Hoja1!$L:$M,2,FALSE)</f>
        <v>Letra de Cambio / Pagadera a la vista</v>
      </c>
    </row>
    <row r="602" spans="1:11" x14ac:dyDescent="0.35">
      <c r="A602" s="16">
        <v>2200042535</v>
      </c>
      <c r="B602" s="17" t="s">
        <v>1306</v>
      </c>
      <c r="C602" s="17" t="s">
        <v>97</v>
      </c>
      <c r="D602" s="17" t="s">
        <v>98</v>
      </c>
      <c r="E602" s="19">
        <v>5400000</v>
      </c>
      <c r="F602" s="19">
        <v>5400000</v>
      </c>
      <c r="G602" s="17" t="s">
        <v>14</v>
      </c>
      <c r="H602" s="19" t="s">
        <v>15</v>
      </c>
      <c r="I602" s="19" t="s">
        <v>1307</v>
      </c>
      <c r="J602" s="20" t="s">
        <v>1308</v>
      </c>
      <c r="K602" s="21" t="str">
        <f>VLOOKUP(Tabla334[[#This Row],[CODIGO DEL PROYECTO]],[1]Hoja1!$L:$M,2,FALSE)</f>
        <v>Letra de Cambio / Pagadera a la vista</v>
      </c>
    </row>
    <row r="603" spans="1:11" x14ac:dyDescent="0.35">
      <c r="A603" s="16">
        <v>2200042536</v>
      </c>
      <c r="B603" s="17" t="s">
        <v>1309</v>
      </c>
      <c r="C603" s="17" t="s">
        <v>186</v>
      </c>
      <c r="D603" s="17" t="s">
        <v>187</v>
      </c>
      <c r="E603" s="19">
        <v>109951600</v>
      </c>
      <c r="F603" s="19">
        <v>109951600</v>
      </c>
      <c r="G603" s="17" t="s">
        <v>14</v>
      </c>
      <c r="H603" s="19" t="s">
        <v>15</v>
      </c>
      <c r="I603" s="19" t="s">
        <v>1310</v>
      </c>
      <c r="J603" s="20" t="s">
        <v>122</v>
      </c>
      <c r="K603" s="21" t="str">
        <f>VLOOKUP(Tabla334[[#This Row],[CODIGO DEL PROYECTO]],[1]Hoja1!$L:$M,2,FALSE)</f>
        <v>Letra de Cambio / Pagadera a la vista</v>
      </c>
    </row>
    <row r="604" spans="1:11" x14ac:dyDescent="0.35">
      <c r="A604" s="16">
        <v>2200042537</v>
      </c>
      <c r="B604" s="17" t="s">
        <v>1311</v>
      </c>
      <c r="C604" s="17" t="s">
        <v>160</v>
      </c>
      <c r="D604" s="17" t="s">
        <v>161</v>
      </c>
      <c r="E604" s="19">
        <v>7000000</v>
      </c>
      <c r="F604" s="19">
        <v>7000000</v>
      </c>
      <c r="G604" s="17" t="s">
        <v>14</v>
      </c>
      <c r="H604" s="19" t="s">
        <v>15</v>
      </c>
      <c r="I604" s="19" t="s">
        <v>1312</v>
      </c>
      <c r="J604" s="20" t="s">
        <v>265</v>
      </c>
      <c r="K604" s="21" t="str">
        <f>VLOOKUP(Tabla334[[#This Row],[CODIGO DEL PROYECTO]],[1]Hoja1!$L:$M,2,FALSE)</f>
        <v>Letra de Cambio / Pagadera a la vista</v>
      </c>
    </row>
    <row r="605" spans="1:11" x14ac:dyDescent="0.35">
      <c r="A605" s="16">
        <v>2200042538</v>
      </c>
      <c r="B605" s="17" t="s">
        <v>1313</v>
      </c>
      <c r="C605" s="17" t="s">
        <v>209</v>
      </c>
      <c r="D605" s="17" t="s">
        <v>210</v>
      </c>
      <c r="E605" s="19">
        <v>95155864</v>
      </c>
      <c r="F605" s="19">
        <v>95155864</v>
      </c>
      <c r="G605" s="17" t="s">
        <v>14</v>
      </c>
      <c r="H605" s="19" t="s">
        <v>15</v>
      </c>
      <c r="I605" s="19" t="s">
        <v>1314</v>
      </c>
      <c r="J605" s="20" t="s">
        <v>1315</v>
      </c>
      <c r="K605" s="21" t="str">
        <f>VLOOKUP(Tabla334[[#This Row],[CODIGO DEL PROYECTO]],[1]Hoja1!$L:$M,2,FALSE)</f>
        <v>Letra de Cambio / Pagadera a la vista</v>
      </c>
    </row>
    <row r="606" spans="1:11" x14ac:dyDescent="0.35">
      <c r="A606" s="16">
        <v>2200042539</v>
      </c>
      <c r="B606" s="17" t="s">
        <v>1316</v>
      </c>
      <c r="C606" s="17" t="s">
        <v>58</v>
      </c>
      <c r="D606" s="17" t="s">
        <v>59</v>
      </c>
      <c r="E606" s="19">
        <v>18212000</v>
      </c>
      <c r="F606" s="19">
        <v>18212000</v>
      </c>
      <c r="G606" s="17" t="s">
        <v>14</v>
      </c>
      <c r="H606" s="19" t="s">
        <v>15</v>
      </c>
      <c r="I606" s="19" t="s">
        <v>1317</v>
      </c>
      <c r="J606" s="20" t="s">
        <v>582</v>
      </c>
      <c r="K606" s="21" t="str">
        <f>VLOOKUP(Tabla334[[#This Row],[CODIGO DEL PROYECTO]],[1]Hoja1!$L:$M,2,FALSE)</f>
        <v>Letra de Cambio / Pagadera a la vista</v>
      </c>
    </row>
    <row r="607" spans="1:11" x14ac:dyDescent="0.35">
      <c r="A607" s="16">
        <v>2200042540</v>
      </c>
      <c r="B607" s="17" t="s">
        <v>1318</v>
      </c>
      <c r="C607" s="17" t="s">
        <v>58</v>
      </c>
      <c r="D607" s="17" t="s">
        <v>59</v>
      </c>
      <c r="E607" s="19">
        <v>32000000</v>
      </c>
      <c r="F607" s="19">
        <v>32000000</v>
      </c>
      <c r="G607" s="17" t="s">
        <v>14</v>
      </c>
      <c r="H607" s="19" t="s">
        <v>15</v>
      </c>
      <c r="I607" s="19" t="s">
        <v>1319</v>
      </c>
      <c r="J607" s="20" t="s">
        <v>934</v>
      </c>
      <c r="K607" s="21" t="str">
        <f>VLOOKUP(Tabla334[[#This Row],[CODIGO DEL PROYECTO]],[1]Hoja1!$L:$M,2,FALSE)</f>
        <v>Letra de Cambio / Pagadera a la vista</v>
      </c>
    </row>
    <row r="608" spans="1:11" x14ac:dyDescent="0.35">
      <c r="A608" s="16">
        <v>2200042541</v>
      </c>
      <c r="B608" s="17" t="s">
        <v>1320</v>
      </c>
      <c r="C608" s="17" t="s">
        <v>58</v>
      </c>
      <c r="D608" s="17" t="s">
        <v>59</v>
      </c>
      <c r="E608" s="19">
        <v>16275000</v>
      </c>
      <c r="F608" s="19">
        <v>16275000</v>
      </c>
      <c r="G608" s="17" t="s">
        <v>14</v>
      </c>
      <c r="H608" s="19" t="s">
        <v>15</v>
      </c>
      <c r="I608" s="19" t="s">
        <v>1321</v>
      </c>
      <c r="J608" s="20" t="s">
        <v>522</v>
      </c>
      <c r="K608" s="21" t="str">
        <f>VLOOKUP(Tabla334[[#This Row],[CODIGO DEL PROYECTO]],[1]Hoja1!$L:$M,2,FALSE)</f>
        <v>Letra de Cambio / Pagadera a la vista</v>
      </c>
    </row>
    <row r="609" spans="1:11" x14ac:dyDescent="0.35">
      <c r="A609" s="16">
        <v>2200042542</v>
      </c>
      <c r="B609" s="17" t="s">
        <v>1322</v>
      </c>
      <c r="C609" s="17" t="s">
        <v>209</v>
      </c>
      <c r="D609" s="17" t="s">
        <v>210</v>
      </c>
      <c r="E609" s="19">
        <v>8354877</v>
      </c>
      <c r="F609" s="19">
        <v>8354877</v>
      </c>
      <c r="G609" s="17" t="s">
        <v>14</v>
      </c>
      <c r="H609" s="19" t="s">
        <v>15</v>
      </c>
      <c r="I609" s="19" t="s">
        <v>1323</v>
      </c>
      <c r="J609" s="20" t="s">
        <v>1315</v>
      </c>
      <c r="K609" s="21" t="str">
        <f>VLOOKUP(Tabla334[[#This Row],[CODIGO DEL PROYECTO]],[1]Hoja1!$L:$M,2,FALSE)</f>
        <v>Letra de Cambio / Pagadera a la vista</v>
      </c>
    </row>
    <row r="610" spans="1:11" x14ac:dyDescent="0.35">
      <c r="A610" s="16">
        <v>2200042543</v>
      </c>
      <c r="B610" s="17" t="s">
        <v>1324</v>
      </c>
      <c r="C610" s="17" t="s">
        <v>168</v>
      </c>
      <c r="D610" s="17" t="s">
        <v>169</v>
      </c>
      <c r="E610" s="19">
        <v>4672124</v>
      </c>
      <c r="F610" s="19">
        <v>4672124</v>
      </c>
      <c r="G610" s="17" t="s">
        <v>14</v>
      </c>
      <c r="H610" s="19" t="s">
        <v>15</v>
      </c>
      <c r="I610" s="19" t="s">
        <v>1325</v>
      </c>
      <c r="J610" s="20" t="s">
        <v>265</v>
      </c>
      <c r="K610" s="21" t="str">
        <f>VLOOKUP(Tabla334[[#This Row],[CODIGO DEL PROYECTO]],[1]Hoja1!$L:$M,2,FALSE)</f>
        <v>Letra de Cambio / Pagadera a la vista</v>
      </c>
    </row>
    <row r="611" spans="1:11" x14ac:dyDescent="0.35">
      <c r="A611" s="16">
        <v>2200042544</v>
      </c>
      <c r="B611" s="17" t="s">
        <v>1326</v>
      </c>
      <c r="C611" s="17" t="s">
        <v>168</v>
      </c>
      <c r="D611" s="17" t="s">
        <v>169</v>
      </c>
      <c r="E611" s="19">
        <v>2000000</v>
      </c>
      <c r="F611" s="19">
        <v>2000000</v>
      </c>
      <c r="G611" s="17" t="s">
        <v>14</v>
      </c>
      <c r="H611" s="19" t="s">
        <v>15</v>
      </c>
      <c r="I611" s="19" t="s">
        <v>1327</v>
      </c>
      <c r="J611" s="20" t="s">
        <v>265</v>
      </c>
      <c r="K611" s="21" t="str">
        <f>VLOOKUP(Tabla334[[#This Row],[CODIGO DEL PROYECTO]],[1]Hoja1!$L:$M,2,FALSE)</f>
        <v>Letra de Cambio / Pagadera a la vista</v>
      </c>
    </row>
    <row r="612" spans="1:11" x14ac:dyDescent="0.35">
      <c r="A612" s="16">
        <v>2200042545</v>
      </c>
      <c r="B612" s="17" t="s">
        <v>1328</v>
      </c>
      <c r="C612" s="17" t="s">
        <v>285</v>
      </c>
      <c r="D612" s="17" t="s">
        <v>286</v>
      </c>
      <c r="E612" s="19">
        <v>1964000</v>
      </c>
      <c r="F612" s="19">
        <v>1964000</v>
      </c>
      <c r="G612" s="17" t="s">
        <v>14</v>
      </c>
      <c r="H612" s="19" t="s">
        <v>15</v>
      </c>
      <c r="I612" s="19" t="s">
        <v>1329</v>
      </c>
      <c r="J612" s="20" t="s">
        <v>905</v>
      </c>
      <c r="K612" s="21" t="str">
        <f>VLOOKUP(Tabla334[[#This Row],[CODIGO DEL PROYECTO]],[1]Hoja1!$L:$M,2,FALSE)</f>
        <v>Letra de Cambio / Pagadera a la vista</v>
      </c>
    </row>
    <row r="613" spans="1:11" x14ac:dyDescent="0.35">
      <c r="A613" s="16">
        <v>2200042546</v>
      </c>
      <c r="B613" s="17" t="s">
        <v>1330</v>
      </c>
      <c r="C613" s="17" t="s">
        <v>252</v>
      </c>
      <c r="D613" s="17" t="s">
        <v>253</v>
      </c>
      <c r="E613" s="19">
        <v>54000000</v>
      </c>
      <c r="F613" s="19">
        <v>54000000</v>
      </c>
      <c r="G613" s="17" t="s">
        <v>14</v>
      </c>
      <c r="H613" s="19" t="s">
        <v>15</v>
      </c>
      <c r="I613" s="19" t="s">
        <v>1331</v>
      </c>
      <c r="J613" s="20" t="s">
        <v>122</v>
      </c>
      <c r="K613" s="21" t="str">
        <f>VLOOKUP(Tabla334[[#This Row],[CODIGO DEL PROYECTO]],[1]Hoja1!$L:$M,2,FALSE)</f>
        <v>Letra de Cambio / Pagadera a la vista</v>
      </c>
    </row>
    <row r="614" spans="1:11" x14ac:dyDescent="0.35">
      <c r="A614" s="16">
        <v>2200042547</v>
      </c>
      <c r="B614" s="17" t="s">
        <v>1332</v>
      </c>
      <c r="C614" s="17" t="s">
        <v>186</v>
      </c>
      <c r="D614" s="17" t="s">
        <v>187</v>
      </c>
      <c r="E614" s="19">
        <v>3000000</v>
      </c>
      <c r="F614" s="19">
        <v>3000000</v>
      </c>
      <c r="G614" s="17" t="s">
        <v>14</v>
      </c>
      <c r="H614" s="19" t="s">
        <v>15</v>
      </c>
      <c r="I614" s="19" t="s">
        <v>1333</v>
      </c>
      <c r="J614" s="20" t="s">
        <v>1334</v>
      </c>
      <c r="K614" s="21" t="str">
        <f>VLOOKUP(Tabla334[[#This Row],[CODIGO DEL PROYECTO]],[1]Hoja1!$L:$M,2,FALSE)</f>
        <v>Letra de Cambio / Pagadera a la vista</v>
      </c>
    </row>
    <row r="615" spans="1:11" x14ac:dyDescent="0.35">
      <c r="A615" s="16">
        <v>2200042548</v>
      </c>
      <c r="B615" s="17" t="s">
        <v>1335</v>
      </c>
      <c r="C615" s="17" t="s">
        <v>186</v>
      </c>
      <c r="D615" s="17" t="s">
        <v>187</v>
      </c>
      <c r="E615" s="19">
        <v>20000000</v>
      </c>
      <c r="F615" s="19">
        <v>20000000</v>
      </c>
      <c r="G615" s="17" t="s">
        <v>14</v>
      </c>
      <c r="H615" s="19" t="s">
        <v>15</v>
      </c>
      <c r="I615" s="19" t="s">
        <v>1336</v>
      </c>
      <c r="J615" s="20" t="s">
        <v>265</v>
      </c>
      <c r="K615" s="21" t="str">
        <f>VLOOKUP(Tabla334[[#This Row],[CODIGO DEL PROYECTO]],[1]Hoja1!$L:$M,2,FALSE)</f>
        <v>Letra de Cambio / Pagadera a la vista</v>
      </c>
    </row>
    <row r="616" spans="1:11" x14ac:dyDescent="0.35">
      <c r="A616" s="16">
        <v>2200042549</v>
      </c>
      <c r="B616" s="17" t="s">
        <v>1337</v>
      </c>
      <c r="C616" s="17" t="s">
        <v>53</v>
      </c>
      <c r="D616" s="17" t="s">
        <v>54</v>
      </c>
      <c r="E616" s="19">
        <v>18000000</v>
      </c>
      <c r="F616" s="19">
        <v>18000000</v>
      </c>
      <c r="G616" s="17" t="s">
        <v>14</v>
      </c>
      <c r="H616" s="19" t="s">
        <v>15</v>
      </c>
      <c r="I616" s="19" t="s">
        <v>1338</v>
      </c>
      <c r="J616" s="20" t="s">
        <v>265</v>
      </c>
      <c r="K616" s="21" t="str">
        <f>VLOOKUP(Tabla334[[#This Row],[CODIGO DEL PROYECTO]],[1]Hoja1!$L:$M,2,FALSE)</f>
        <v>Letra de Cambio / Pagadera a la vista</v>
      </c>
    </row>
    <row r="617" spans="1:11" x14ac:dyDescent="0.35">
      <c r="A617" s="16">
        <v>2200042550</v>
      </c>
      <c r="B617" s="17" t="s">
        <v>1339</v>
      </c>
      <c r="C617" s="17" t="s">
        <v>102</v>
      </c>
      <c r="D617" s="17" t="s">
        <v>103</v>
      </c>
      <c r="E617" s="19">
        <v>6085906</v>
      </c>
      <c r="F617" s="19">
        <v>6085906</v>
      </c>
      <c r="G617" s="17" t="s">
        <v>14</v>
      </c>
      <c r="H617" s="19" t="s">
        <v>15</v>
      </c>
      <c r="I617" s="19" t="s">
        <v>1340</v>
      </c>
      <c r="J617" s="20" t="s">
        <v>265</v>
      </c>
      <c r="K617" s="21" t="str">
        <f>VLOOKUP(Tabla334[[#This Row],[CODIGO DEL PROYECTO]],[1]Hoja1!$L:$M,2,FALSE)</f>
        <v>Letra de Cambio / Pagadera a la vista</v>
      </c>
    </row>
    <row r="618" spans="1:11" x14ac:dyDescent="0.35">
      <c r="A618" s="16">
        <v>2200042551</v>
      </c>
      <c r="B618" s="17" t="s">
        <v>1341</v>
      </c>
      <c r="C618" s="17" t="s">
        <v>102</v>
      </c>
      <c r="D618" s="17" t="s">
        <v>103</v>
      </c>
      <c r="E618" s="19">
        <v>10870770</v>
      </c>
      <c r="F618" s="19">
        <v>10870770</v>
      </c>
      <c r="G618" s="17" t="s">
        <v>14</v>
      </c>
      <c r="H618" s="19" t="s">
        <v>15</v>
      </c>
      <c r="I618" s="19" t="s">
        <v>1342</v>
      </c>
      <c r="J618" s="20" t="s">
        <v>265</v>
      </c>
      <c r="K618" s="21" t="str">
        <f>VLOOKUP(Tabla334[[#This Row],[CODIGO DEL PROYECTO]],[1]Hoja1!$L:$M,2,FALSE)</f>
        <v>Letra de Cambio / Pagadera a la vista</v>
      </c>
    </row>
    <row r="619" spans="1:11" x14ac:dyDescent="0.35">
      <c r="A619" s="16">
        <v>2200042552</v>
      </c>
      <c r="B619" s="17" t="s">
        <v>1343</v>
      </c>
      <c r="C619" s="17" t="s">
        <v>124</v>
      </c>
      <c r="D619" s="17" t="s">
        <v>125</v>
      </c>
      <c r="E619" s="19">
        <v>2128415</v>
      </c>
      <c r="F619" s="19">
        <v>2128415</v>
      </c>
      <c r="G619" s="17" t="s">
        <v>14</v>
      </c>
      <c r="H619" s="19" t="s">
        <v>15</v>
      </c>
      <c r="I619" s="19" t="s">
        <v>1344</v>
      </c>
      <c r="J619" s="20" t="s">
        <v>501</v>
      </c>
      <c r="K619" s="21" t="str">
        <f>VLOOKUP(Tabla334[[#This Row],[CODIGO DEL PROYECTO]],[1]Hoja1!$L:$M,2,FALSE)</f>
        <v>Letra de Cambio / Pagadera a la vista</v>
      </c>
    </row>
    <row r="620" spans="1:11" x14ac:dyDescent="0.35">
      <c r="A620" s="16">
        <v>2200042553</v>
      </c>
      <c r="B620" s="17" t="s">
        <v>1345</v>
      </c>
      <c r="C620" s="17" t="s">
        <v>124</v>
      </c>
      <c r="D620" s="17" t="s">
        <v>125</v>
      </c>
      <c r="E620" s="19">
        <v>4609000</v>
      </c>
      <c r="F620" s="19">
        <v>4609000</v>
      </c>
      <c r="G620" s="17" t="s">
        <v>14</v>
      </c>
      <c r="H620" s="19" t="s">
        <v>15</v>
      </c>
      <c r="I620" s="19" t="s">
        <v>1346</v>
      </c>
      <c r="J620" s="20" t="s">
        <v>501</v>
      </c>
      <c r="K620" s="21" t="str">
        <f>VLOOKUP(Tabla334[[#This Row],[CODIGO DEL PROYECTO]],[1]Hoja1!$L:$M,2,FALSE)</f>
        <v>Letra de Cambio / Pagadera a la vista</v>
      </c>
    </row>
    <row r="621" spans="1:11" x14ac:dyDescent="0.35">
      <c r="A621" s="16">
        <v>2200042554</v>
      </c>
      <c r="B621" s="17" t="s">
        <v>1347</v>
      </c>
      <c r="C621" s="17" t="s">
        <v>303</v>
      </c>
      <c r="D621" s="17" t="s">
        <v>304</v>
      </c>
      <c r="E621" s="19">
        <v>3992591</v>
      </c>
      <c r="F621" s="19">
        <v>3992591</v>
      </c>
      <c r="G621" s="17" t="s">
        <v>45</v>
      </c>
      <c r="H621" s="19" t="s">
        <v>15</v>
      </c>
      <c r="I621" s="19" t="s">
        <v>1348</v>
      </c>
      <c r="J621" s="20" t="s">
        <v>582</v>
      </c>
      <c r="K621" s="21" t="str">
        <f>VLOOKUP(Tabla334[[#This Row],[CODIGO DEL PROYECTO]],[1]Hoja1!$L:$M,2,FALSE)</f>
        <v>Letra de Cambio / Pagadera a la vista</v>
      </c>
    </row>
    <row r="622" spans="1:11" x14ac:dyDescent="0.35">
      <c r="A622" s="16">
        <v>2200042555</v>
      </c>
      <c r="B622" s="17" t="s">
        <v>1349</v>
      </c>
      <c r="C622" s="17" t="s">
        <v>260</v>
      </c>
      <c r="D622" s="17" t="s">
        <v>261</v>
      </c>
      <c r="E622" s="19">
        <v>41299400</v>
      </c>
      <c r="F622" s="19">
        <v>41299400</v>
      </c>
      <c r="G622" s="17" t="s">
        <v>14</v>
      </c>
      <c r="H622" s="19" t="s">
        <v>15</v>
      </c>
      <c r="I622" s="19" t="s">
        <v>1350</v>
      </c>
      <c r="J622" s="20" t="s">
        <v>265</v>
      </c>
      <c r="K622" s="21" t="str">
        <f>VLOOKUP(Tabla334[[#This Row],[CODIGO DEL PROYECTO]],[1]Hoja1!$L:$M,2,FALSE)</f>
        <v>Letra de Cambio / Pagadera a la vista</v>
      </c>
    </row>
    <row r="623" spans="1:11" x14ac:dyDescent="0.35">
      <c r="A623" s="16">
        <v>2200042556</v>
      </c>
      <c r="B623" s="17" t="s">
        <v>1351</v>
      </c>
      <c r="C623" s="17" t="s">
        <v>172</v>
      </c>
      <c r="D623" s="17" t="s">
        <v>173</v>
      </c>
      <c r="E623" s="19">
        <v>54256232</v>
      </c>
      <c r="F623" s="19">
        <v>54256232</v>
      </c>
      <c r="G623" s="17" t="s">
        <v>45</v>
      </c>
      <c r="H623" s="19" t="s">
        <v>15</v>
      </c>
      <c r="I623" s="19" t="s">
        <v>1352</v>
      </c>
      <c r="J623" s="20" t="s">
        <v>576</v>
      </c>
      <c r="K623" s="21" t="str">
        <f>VLOOKUP(Tabla334[[#This Row],[CODIGO DEL PROYECTO]],[1]Hoja1!$L:$M,2,FALSE)</f>
        <v>Letra de Cambio / Pagadera a la vista</v>
      </c>
    </row>
    <row r="624" spans="1:11" x14ac:dyDescent="0.35">
      <c r="A624" s="16">
        <v>2200042557</v>
      </c>
      <c r="B624" s="17" t="s">
        <v>1353</v>
      </c>
      <c r="C624" s="17" t="s">
        <v>172</v>
      </c>
      <c r="D624" s="17" t="s">
        <v>173</v>
      </c>
      <c r="E624" s="19">
        <v>3136000</v>
      </c>
      <c r="F624" s="19">
        <v>3136000</v>
      </c>
      <c r="G624" s="17" t="s">
        <v>45</v>
      </c>
      <c r="H624" s="19" t="s">
        <v>15</v>
      </c>
      <c r="I624" s="19" t="s">
        <v>1354</v>
      </c>
      <c r="J624" s="20" t="s">
        <v>850</v>
      </c>
      <c r="K624" s="21" t="str">
        <f>VLOOKUP(Tabla334[[#This Row],[CODIGO DEL PROYECTO]],[1]Hoja1!$L:$M,2,FALSE)</f>
        <v>Letra de Cambio / Pagadera a la vista</v>
      </c>
    </row>
    <row r="625" spans="1:11" x14ac:dyDescent="0.35">
      <c r="A625" s="16">
        <v>2200042558</v>
      </c>
      <c r="B625" s="17" t="s">
        <v>1355</v>
      </c>
      <c r="C625" s="17" t="s">
        <v>168</v>
      </c>
      <c r="D625" s="17" t="s">
        <v>169</v>
      </c>
      <c r="E625" s="19">
        <v>1000000</v>
      </c>
      <c r="F625" s="19">
        <v>1000000</v>
      </c>
      <c r="G625" s="17" t="s">
        <v>14</v>
      </c>
      <c r="H625" s="19" t="s">
        <v>15</v>
      </c>
      <c r="I625" s="19" t="s">
        <v>1356</v>
      </c>
      <c r="J625" s="20" t="s">
        <v>122</v>
      </c>
      <c r="K625" s="21" t="str">
        <f>VLOOKUP(Tabla334[[#This Row],[CODIGO DEL PROYECTO]],[1]Hoja1!$L:$M,2,FALSE)</f>
        <v>Letra de Cambio / Pagadera a la vista</v>
      </c>
    </row>
    <row r="626" spans="1:11" x14ac:dyDescent="0.35">
      <c r="A626" s="16">
        <v>2200042559</v>
      </c>
      <c r="B626" s="17" t="s">
        <v>1357</v>
      </c>
      <c r="C626" s="17" t="s">
        <v>168</v>
      </c>
      <c r="D626" s="17" t="s">
        <v>169</v>
      </c>
      <c r="E626" s="19">
        <v>952000</v>
      </c>
      <c r="F626" s="19">
        <v>952000</v>
      </c>
      <c r="G626" s="17" t="s">
        <v>14</v>
      </c>
      <c r="H626" s="19" t="s">
        <v>15</v>
      </c>
      <c r="I626" s="19" t="s">
        <v>1358</v>
      </c>
      <c r="J626" s="20" t="s">
        <v>122</v>
      </c>
      <c r="K626" s="21" t="str">
        <f>VLOOKUP(Tabla334[[#This Row],[CODIGO DEL PROYECTO]],[1]Hoja1!$L:$M,2,FALSE)</f>
        <v>Letra de Cambio / Pagadera a la vista</v>
      </c>
    </row>
    <row r="627" spans="1:11" x14ac:dyDescent="0.35">
      <c r="A627" s="16">
        <v>2200042560</v>
      </c>
      <c r="B627" s="17" t="s">
        <v>1359</v>
      </c>
      <c r="C627" s="17" t="s">
        <v>373</v>
      </c>
      <c r="D627" s="17" t="s">
        <v>374</v>
      </c>
      <c r="E627" s="19">
        <v>436000</v>
      </c>
      <c r="F627" s="19">
        <v>436000</v>
      </c>
      <c r="G627" s="17" t="s">
        <v>21</v>
      </c>
      <c r="H627" s="19" t="s">
        <v>15</v>
      </c>
      <c r="I627" s="19" t="s">
        <v>1360</v>
      </c>
      <c r="J627" s="20" t="s">
        <v>934</v>
      </c>
      <c r="K627" s="21" t="str">
        <f>VLOOKUP(Tabla334[[#This Row],[CODIGO DEL PROYECTO]],[1]Hoja1!$L:$M,2,FALSE)</f>
        <v>Letra de Cambio / Pagadera a la vista</v>
      </c>
    </row>
    <row r="628" spans="1:11" x14ac:dyDescent="0.35">
      <c r="A628" s="16">
        <v>2200042561</v>
      </c>
      <c r="B628" s="17" t="s">
        <v>1361</v>
      </c>
      <c r="C628" s="17" t="s">
        <v>216</v>
      </c>
      <c r="D628" s="17" t="s">
        <v>217</v>
      </c>
      <c r="E628" s="19">
        <v>24000000</v>
      </c>
      <c r="F628" s="19">
        <v>24000000</v>
      </c>
      <c r="G628" s="17" t="s">
        <v>14</v>
      </c>
      <c r="H628" s="19" t="s">
        <v>15</v>
      </c>
      <c r="I628" s="19" t="s">
        <v>1362</v>
      </c>
      <c r="J628" s="20" t="s">
        <v>265</v>
      </c>
      <c r="K628" s="21" t="str">
        <f>VLOOKUP(Tabla334[[#This Row],[CODIGO DEL PROYECTO]],[1]Hoja1!$L:$M,2,FALSE)</f>
        <v>Letra de Cambio / Pagadera a la vista</v>
      </c>
    </row>
    <row r="629" spans="1:11" x14ac:dyDescent="0.35">
      <c r="A629" s="16">
        <v>2200042562</v>
      </c>
      <c r="B629" s="17" t="s">
        <v>1363</v>
      </c>
      <c r="C629" s="17" t="s">
        <v>216</v>
      </c>
      <c r="D629" s="17" t="s">
        <v>217</v>
      </c>
      <c r="E629" s="19">
        <v>4000000</v>
      </c>
      <c r="F629" s="19">
        <v>4000000</v>
      </c>
      <c r="G629" s="17" t="s">
        <v>14</v>
      </c>
      <c r="H629" s="19" t="s">
        <v>15</v>
      </c>
      <c r="I629" s="19" t="s">
        <v>1364</v>
      </c>
      <c r="J629" s="20" t="s">
        <v>265</v>
      </c>
      <c r="K629" s="21" t="str">
        <f>VLOOKUP(Tabla334[[#This Row],[CODIGO DEL PROYECTO]],[1]Hoja1!$L:$M,2,FALSE)</f>
        <v>Letra de Cambio / Pagadera a la vista</v>
      </c>
    </row>
    <row r="630" spans="1:11" x14ac:dyDescent="0.35">
      <c r="A630" s="16">
        <v>2200042563</v>
      </c>
      <c r="B630" s="17" t="s">
        <v>1365</v>
      </c>
      <c r="C630" s="17" t="s">
        <v>342</v>
      </c>
      <c r="D630" s="17" t="s">
        <v>343</v>
      </c>
      <c r="E630" s="19">
        <v>6100000</v>
      </c>
      <c r="F630" s="19">
        <v>6100000</v>
      </c>
      <c r="G630" s="17" t="s">
        <v>14</v>
      </c>
      <c r="H630" s="19" t="s">
        <v>15</v>
      </c>
      <c r="I630" s="19" t="s">
        <v>1366</v>
      </c>
      <c r="J630" s="20" t="s">
        <v>122</v>
      </c>
      <c r="K630" s="21" t="str">
        <f>VLOOKUP(Tabla334[[#This Row],[CODIGO DEL PROYECTO]],[1]Hoja1!$L:$M,2,FALSE)</f>
        <v>Letra de Cambio / Pagadera a la vista</v>
      </c>
    </row>
    <row r="631" spans="1:11" x14ac:dyDescent="0.35">
      <c r="A631" s="16">
        <v>2200042564</v>
      </c>
      <c r="B631" s="17" t="s">
        <v>1367</v>
      </c>
      <c r="C631" s="17" t="s">
        <v>128</v>
      </c>
      <c r="D631" s="17" t="s">
        <v>129</v>
      </c>
      <c r="E631" s="19">
        <v>35000000</v>
      </c>
      <c r="F631" s="19">
        <v>35000000</v>
      </c>
      <c r="G631" s="17" t="s">
        <v>14</v>
      </c>
      <c r="H631" s="19" t="s">
        <v>15</v>
      </c>
      <c r="I631" s="19" t="s">
        <v>1368</v>
      </c>
      <c r="J631" s="20" t="s">
        <v>934</v>
      </c>
      <c r="K631" s="21" t="str">
        <f>VLOOKUP(Tabla334[[#This Row],[CODIGO DEL PROYECTO]],[1]Hoja1!$L:$M,2,FALSE)</f>
        <v>Letra de Cambio / Pagadera a la vista</v>
      </c>
    </row>
    <row r="632" spans="1:11" x14ac:dyDescent="0.35">
      <c r="A632" s="16">
        <v>2200042565</v>
      </c>
      <c r="B632" s="17" t="s">
        <v>1369</v>
      </c>
      <c r="C632" s="17" t="s">
        <v>128</v>
      </c>
      <c r="D632" s="17" t="s">
        <v>129</v>
      </c>
      <c r="E632" s="19">
        <v>55000000</v>
      </c>
      <c r="F632" s="19">
        <v>55000000</v>
      </c>
      <c r="G632" s="17" t="s">
        <v>14</v>
      </c>
      <c r="H632" s="19" t="s">
        <v>15</v>
      </c>
      <c r="I632" s="19" t="s">
        <v>1370</v>
      </c>
      <c r="J632" s="20" t="s">
        <v>122</v>
      </c>
      <c r="K632" s="21" t="str">
        <f>VLOOKUP(Tabla334[[#This Row],[CODIGO DEL PROYECTO]],[1]Hoja1!$L:$M,2,FALSE)</f>
        <v>Letra de Cambio / Pagadera a la vista</v>
      </c>
    </row>
    <row r="633" spans="1:11" x14ac:dyDescent="0.35">
      <c r="A633" s="16">
        <v>2200042567</v>
      </c>
      <c r="B633" s="17" t="s">
        <v>1371</v>
      </c>
      <c r="C633" s="17" t="s">
        <v>88</v>
      </c>
      <c r="D633" s="17" t="s">
        <v>89</v>
      </c>
      <c r="E633" s="19">
        <v>10400000</v>
      </c>
      <c r="F633" s="19">
        <v>10400000</v>
      </c>
      <c r="G633" s="17" t="s">
        <v>90</v>
      </c>
      <c r="H633" s="19" t="s">
        <v>15</v>
      </c>
      <c r="I633" s="19" t="s">
        <v>1372</v>
      </c>
      <c r="J633" s="20" t="s">
        <v>850</v>
      </c>
      <c r="K633" s="21" t="str">
        <f>VLOOKUP(Tabla334[[#This Row],[CODIGO DEL PROYECTO]],[1]Hoja1!$L:$M,2,FALSE)</f>
        <v>Letra de Cambio / Pagadera a la vista</v>
      </c>
    </row>
    <row r="634" spans="1:11" x14ac:dyDescent="0.35">
      <c r="A634" s="16">
        <v>2200042567</v>
      </c>
      <c r="B634" s="17" t="s">
        <v>1371</v>
      </c>
      <c r="C634" s="17" t="s">
        <v>88</v>
      </c>
      <c r="D634" s="17" t="s">
        <v>89</v>
      </c>
      <c r="E634" s="19">
        <v>10400000</v>
      </c>
      <c r="F634" s="19">
        <v>10400000</v>
      </c>
      <c r="G634" s="17" t="s">
        <v>90</v>
      </c>
      <c r="H634" s="19" t="s">
        <v>15</v>
      </c>
      <c r="I634" s="19" t="s">
        <v>1372</v>
      </c>
      <c r="J634" s="20" t="s">
        <v>1373</v>
      </c>
      <c r="K634" s="21" t="str">
        <f>VLOOKUP(Tabla334[[#This Row],[CODIGO DEL PROYECTO]],[1]Hoja1!$L:$M,2,FALSE)</f>
        <v>Letra de Cambio / Pagadera a la vista</v>
      </c>
    </row>
    <row r="635" spans="1:11" x14ac:dyDescent="0.35">
      <c r="A635" s="16">
        <v>2200042569</v>
      </c>
      <c r="B635" s="17" t="s">
        <v>1374</v>
      </c>
      <c r="C635" s="17" t="s">
        <v>401</v>
      </c>
      <c r="D635" s="17" t="s">
        <v>402</v>
      </c>
      <c r="E635" s="19">
        <v>25304467</v>
      </c>
      <c r="F635" s="19">
        <v>25304467</v>
      </c>
      <c r="G635" s="17" t="s">
        <v>14</v>
      </c>
      <c r="H635" s="19" t="s">
        <v>15</v>
      </c>
      <c r="I635" s="19" t="s">
        <v>1375</v>
      </c>
      <c r="J635" s="20" t="s">
        <v>1181</v>
      </c>
      <c r="K635" s="21" t="str">
        <f>VLOOKUP(Tabla334[[#This Row],[CODIGO DEL PROYECTO]],[1]Hoja1!$L:$M,2,FALSE)</f>
        <v>Letra de Cambio / Pagadera a la vista</v>
      </c>
    </row>
    <row r="636" spans="1:11" x14ac:dyDescent="0.35">
      <c r="A636" s="16">
        <v>2200042570</v>
      </c>
      <c r="B636" s="17" t="s">
        <v>1376</v>
      </c>
      <c r="C636" s="17" t="s">
        <v>128</v>
      </c>
      <c r="D636" s="17" t="s">
        <v>129</v>
      </c>
      <c r="E636" s="19">
        <v>10917497</v>
      </c>
      <c r="F636" s="19">
        <v>10917497</v>
      </c>
      <c r="G636" s="17" t="s">
        <v>14</v>
      </c>
      <c r="H636" s="19" t="s">
        <v>15</v>
      </c>
      <c r="I636" s="19" t="s">
        <v>1377</v>
      </c>
      <c r="J636" s="20" t="s">
        <v>122</v>
      </c>
      <c r="K636" s="21" t="str">
        <f>VLOOKUP(Tabla334[[#This Row],[CODIGO DEL PROYECTO]],[1]Hoja1!$L:$M,2,FALSE)</f>
        <v>Letra de Cambio / Pagadera a la vista</v>
      </c>
    </row>
    <row r="637" spans="1:11" x14ac:dyDescent="0.35">
      <c r="A637" s="16">
        <v>2200042571</v>
      </c>
      <c r="B637" s="17" t="s">
        <v>1378</v>
      </c>
      <c r="C637" s="17" t="s">
        <v>267</v>
      </c>
      <c r="D637" s="17" t="s">
        <v>268</v>
      </c>
      <c r="E637" s="19">
        <v>5120000</v>
      </c>
      <c r="F637" s="19">
        <v>5120000</v>
      </c>
      <c r="G637" s="17" t="s">
        <v>90</v>
      </c>
      <c r="H637" s="19" t="s">
        <v>15</v>
      </c>
      <c r="I637" s="19" t="s">
        <v>1379</v>
      </c>
      <c r="J637" s="20" t="s">
        <v>905</v>
      </c>
      <c r="K637" s="21" t="str">
        <f>VLOOKUP(Tabla334[[#This Row],[CODIGO DEL PROYECTO]],[1]Hoja1!$L:$M,2,FALSE)</f>
        <v>Letra de Cambio / Pagadera a la vista</v>
      </c>
    </row>
    <row r="638" spans="1:11" x14ac:dyDescent="0.35">
      <c r="A638" s="16">
        <v>2200042572</v>
      </c>
      <c r="B638" s="17" t="s">
        <v>1380</v>
      </c>
      <c r="C638" s="17" t="s">
        <v>172</v>
      </c>
      <c r="D638" s="17" t="s">
        <v>173</v>
      </c>
      <c r="E638" s="19">
        <v>59520179</v>
      </c>
      <c r="F638" s="19">
        <v>59520179</v>
      </c>
      <c r="G638" s="17" t="s">
        <v>45</v>
      </c>
      <c r="H638" s="19" t="s">
        <v>15</v>
      </c>
      <c r="I638" s="19" t="s">
        <v>1381</v>
      </c>
      <c r="J638" s="20" t="s">
        <v>850</v>
      </c>
      <c r="K638" s="21" t="str">
        <f>VLOOKUP(Tabla334[[#This Row],[CODIGO DEL PROYECTO]],[1]Hoja1!$L:$M,2,FALSE)</f>
        <v>Letra de Cambio / Pagadera a la vista</v>
      </c>
    </row>
    <row r="639" spans="1:11" x14ac:dyDescent="0.35">
      <c r="A639" s="16">
        <v>2200042573</v>
      </c>
      <c r="B639" s="17" t="s">
        <v>1382</v>
      </c>
      <c r="C639" s="17" t="s">
        <v>209</v>
      </c>
      <c r="D639" s="17" t="s">
        <v>210</v>
      </c>
      <c r="E639" s="19">
        <v>9000000</v>
      </c>
      <c r="F639" s="19">
        <v>9000000</v>
      </c>
      <c r="G639" s="17" t="s">
        <v>14</v>
      </c>
      <c r="H639" s="19" t="s">
        <v>15</v>
      </c>
      <c r="I639" s="19" t="s">
        <v>1383</v>
      </c>
      <c r="J639" s="20" t="s">
        <v>905</v>
      </c>
      <c r="K639" s="21" t="str">
        <f>VLOOKUP(Tabla334[[#This Row],[CODIGO DEL PROYECTO]],[1]Hoja1!$L:$M,2,FALSE)</f>
        <v>Letra de Cambio / Pagadera a la vista</v>
      </c>
    </row>
    <row r="640" spans="1:11" x14ac:dyDescent="0.35">
      <c r="A640" s="16">
        <v>2200042574</v>
      </c>
      <c r="B640" s="17" t="s">
        <v>1384</v>
      </c>
      <c r="C640" s="17" t="s">
        <v>298</v>
      </c>
      <c r="D640" s="17" t="s">
        <v>299</v>
      </c>
      <c r="E640" s="19">
        <v>3100000</v>
      </c>
      <c r="F640" s="19">
        <v>3100000</v>
      </c>
      <c r="G640" s="17" t="s">
        <v>14</v>
      </c>
      <c r="H640" s="19" t="s">
        <v>15</v>
      </c>
      <c r="I640" s="19" t="s">
        <v>1385</v>
      </c>
      <c r="J640" s="20" t="s">
        <v>1181</v>
      </c>
      <c r="K640" s="21" t="str">
        <f>VLOOKUP(Tabla334[[#This Row],[CODIGO DEL PROYECTO]],[1]Hoja1!$L:$M,2,FALSE)</f>
        <v>Letra de Cambio / Pagadera a la vista</v>
      </c>
    </row>
    <row r="641" spans="1:11" x14ac:dyDescent="0.35">
      <c r="A641" s="16">
        <v>2200042574</v>
      </c>
      <c r="B641" s="17" t="s">
        <v>1384</v>
      </c>
      <c r="C641" s="17" t="s">
        <v>298</v>
      </c>
      <c r="D641" s="17" t="s">
        <v>299</v>
      </c>
      <c r="E641" s="19">
        <v>3100000</v>
      </c>
      <c r="F641" s="19">
        <v>3100000</v>
      </c>
      <c r="G641" s="17" t="s">
        <v>14</v>
      </c>
      <c r="H641" s="19" t="s">
        <v>15</v>
      </c>
      <c r="I641" s="19" t="s">
        <v>1385</v>
      </c>
      <c r="J641" s="20" t="s">
        <v>1386</v>
      </c>
      <c r="K641" s="21" t="str">
        <f>VLOOKUP(Tabla334[[#This Row],[CODIGO DEL PROYECTO]],[1]Hoja1!$L:$M,2,FALSE)</f>
        <v>Letra de Cambio / Pagadera a la vista</v>
      </c>
    </row>
    <row r="642" spans="1:11" x14ac:dyDescent="0.35">
      <c r="A642" s="16">
        <v>2200042575</v>
      </c>
      <c r="B642" s="17" t="s">
        <v>1387</v>
      </c>
      <c r="C642" s="17" t="s">
        <v>88</v>
      </c>
      <c r="D642" s="17" t="s">
        <v>89</v>
      </c>
      <c r="E642" s="19">
        <v>30699300</v>
      </c>
      <c r="F642" s="19">
        <v>30699300</v>
      </c>
      <c r="G642" s="17" t="s">
        <v>90</v>
      </c>
      <c r="H642" s="19" t="s">
        <v>15</v>
      </c>
      <c r="I642" s="19" t="s">
        <v>1388</v>
      </c>
      <c r="J642" s="20" t="s">
        <v>1112</v>
      </c>
      <c r="K642" s="21" t="str">
        <f>VLOOKUP(Tabla334[[#This Row],[CODIGO DEL PROYECTO]],[1]Hoja1!$L:$M,2,FALSE)</f>
        <v>Letra de Cambio / Pagadera a la vista</v>
      </c>
    </row>
    <row r="643" spans="1:11" x14ac:dyDescent="0.35">
      <c r="A643" s="16">
        <v>2200042576</v>
      </c>
      <c r="B643" s="17" t="s">
        <v>1389</v>
      </c>
      <c r="C643" s="17" t="s">
        <v>74</v>
      </c>
      <c r="D643" s="17" t="s">
        <v>75</v>
      </c>
      <c r="E643" s="19">
        <v>4071540</v>
      </c>
      <c r="F643" s="19">
        <v>4071540</v>
      </c>
      <c r="G643" s="17" t="s">
        <v>14</v>
      </c>
      <c r="H643" s="19" t="s">
        <v>15</v>
      </c>
      <c r="I643" s="19" t="s">
        <v>1390</v>
      </c>
      <c r="J643" s="20" t="s">
        <v>1391</v>
      </c>
      <c r="K643" s="21" t="str">
        <f>VLOOKUP(Tabla334[[#This Row],[CODIGO DEL PROYECTO]],[1]Hoja1!$L:$M,2,FALSE)</f>
        <v>Letra de Cambio / Pagadera a la vista</v>
      </c>
    </row>
    <row r="644" spans="1:11" x14ac:dyDescent="0.35">
      <c r="A644" s="16">
        <v>2200042577</v>
      </c>
      <c r="B644" s="17" t="s">
        <v>1392</v>
      </c>
      <c r="C644" s="17" t="s">
        <v>74</v>
      </c>
      <c r="D644" s="17" t="s">
        <v>75</v>
      </c>
      <c r="E644" s="19">
        <v>3000000</v>
      </c>
      <c r="F644" s="19">
        <v>3000000</v>
      </c>
      <c r="G644" s="17" t="s">
        <v>14</v>
      </c>
      <c r="H644" s="19" t="s">
        <v>15</v>
      </c>
      <c r="I644" s="19" t="s">
        <v>1393</v>
      </c>
      <c r="J644" s="20" t="s">
        <v>1394</v>
      </c>
      <c r="K644" s="21" t="str">
        <f>VLOOKUP(Tabla334[[#This Row],[CODIGO DEL PROYECTO]],[1]Hoja1!$L:$M,2,FALSE)</f>
        <v>Letra de Cambio / Pagadera a la vista</v>
      </c>
    </row>
    <row r="645" spans="1:11" x14ac:dyDescent="0.35">
      <c r="A645" s="16">
        <v>2200042578</v>
      </c>
      <c r="B645" s="17" t="s">
        <v>1395</v>
      </c>
      <c r="C645" s="17" t="s">
        <v>172</v>
      </c>
      <c r="D645" s="17" t="s">
        <v>173</v>
      </c>
      <c r="E645" s="19">
        <v>149700211</v>
      </c>
      <c r="F645" s="19">
        <v>149700211</v>
      </c>
      <c r="G645" s="17" t="s">
        <v>45</v>
      </c>
      <c r="H645" s="19" t="s">
        <v>15</v>
      </c>
      <c r="I645" s="19" t="s">
        <v>1396</v>
      </c>
      <c r="J645" s="20" t="s">
        <v>1200</v>
      </c>
      <c r="K645" s="21" t="str">
        <f>VLOOKUP(Tabla334[[#This Row],[CODIGO DEL PROYECTO]],[1]Hoja1!$L:$M,2,FALSE)</f>
        <v>Letra de Cambio / Pagadera a la vista</v>
      </c>
    </row>
    <row r="646" spans="1:11" x14ac:dyDescent="0.35">
      <c r="A646" s="16">
        <v>2200042579</v>
      </c>
      <c r="B646" s="17" t="s">
        <v>1397</v>
      </c>
      <c r="C646" s="17" t="s">
        <v>320</v>
      </c>
      <c r="D646" s="17" t="s">
        <v>321</v>
      </c>
      <c r="E646" s="19">
        <v>2700000</v>
      </c>
      <c r="F646" s="19">
        <v>2700000</v>
      </c>
      <c r="G646" s="17" t="s">
        <v>322</v>
      </c>
      <c r="H646" s="19" t="s">
        <v>15</v>
      </c>
      <c r="I646" s="19" t="s">
        <v>1398</v>
      </c>
      <c r="J646" s="20" t="s">
        <v>619</v>
      </c>
      <c r="K646" s="21" t="str">
        <f>VLOOKUP(Tabla334[[#This Row],[CODIGO DEL PROYECTO]],[1]Hoja1!$L:$M,2,FALSE)</f>
        <v>Letra de Cambio / Pagadera a la vista</v>
      </c>
    </row>
    <row r="647" spans="1:11" x14ac:dyDescent="0.35">
      <c r="A647" s="16">
        <v>2200042580</v>
      </c>
      <c r="B647" s="17" t="s">
        <v>1399</v>
      </c>
      <c r="C647" s="17" t="s">
        <v>252</v>
      </c>
      <c r="D647" s="17" t="s">
        <v>253</v>
      </c>
      <c r="E647" s="19">
        <v>3025360</v>
      </c>
      <c r="F647" s="19">
        <v>3025360</v>
      </c>
      <c r="G647" s="17" t="s">
        <v>14</v>
      </c>
      <c r="H647" s="19" t="s">
        <v>15</v>
      </c>
      <c r="I647" s="19" t="s">
        <v>1400</v>
      </c>
      <c r="J647" s="20" t="s">
        <v>582</v>
      </c>
      <c r="K647" s="21" t="str">
        <f>VLOOKUP(Tabla334[[#This Row],[CODIGO DEL PROYECTO]],[1]Hoja1!$L:$M,2,FALSE)</f>
        <v>Letra de Cambio / Pagadera a la vista</v>
      </c>
    </row>
    <row r="648" spans="1:11" x14ac:dyDescent="0.35">
      <c r="A648" s="16">
        <v>2200042581</v>
      </c>
      <c r="B648" s="17" t="s">
        <v>1401</v>
      </c>
      <c r="C648" s="17" t="s">
        <v>160</v>
      </c>
      <c r="D648" s="17" t="s">
        <v>161</v>
      </c>
      <c r="E648" s="19">
        <v>12000000</v>
      </c>
      <c r="F648" s="19">
        <v>12000000</v>
      </c>
      <c r="G648" s="17" t="s">
        <v>14</v>
      </c>
      <c r="H648" s="19" t="s">
        <v>15</v>
      </c>
      <c r="I648" s="19" t="s">
        <v>1402</v>
      </c>
      <c r="J648" s="20" t="s">
        <v>1112</v>
      </c>
      <c r="K648" s="21" t="str">
        <f>VLOOKUP(Tabla334[[#This Row],[CODIGO DEL PROYECTO]],[1]Hoja1!$L:$M,2,FALSE)</f>
        <v>Letra de Cambio / Pagadera a la vista</v>
      </c>
    </row>
    <row r="649" spans="1:11" x14ac:dyDescent="0.35">
      <c r="A649" s="16">
        <v>2200042582</v>
      </c>
      <c r="B649" s="17" t="s">
        <v>1403</v>
      </c>
      <c r="C649" s="17" t="s">
        <v>74</v>
      </c>
      <c r="D649" s="17" t="s">
        <v>75</v>
      </c>
      <c r="E649" s="19">
        <v>31728460</v>
      </c>
      <c r="F649" s="19">
        <v>31728460</v>
      </c>
      <c r="G649" s="17" t="s">
        <v>14</v>
      </c>
      <c r="H649" s="19" t="s">
        <v>15</v>
      </c>
      <c r="I649" s="19" t="s">
        <v>1404</v>
      </c>
      <c r="J649" s="20" t="s">
        <v>582</v>
      </c>
      <c r="K649" s="21" t="str">
        <f>VLOOKUP(Tabla334[[#This Row],[CODIGO DEL PROYECTO]],[1]Hoja1!$L:$M,2,FALSE)</f>
        <v>Letra de Cambio / Pagadera a la vista</v>
      </c>
    </row>
    <row r="650" spans="1:11" x14ac:dyDescent="0.35">
      <c r="A650" s="16">
        <v>2200042583</v>
      </c>
      <c r="B650" s="17" t="s">
        <v>1405</v>
      </c>
      <c r="C650" s="17" t="s">
        <v>248</v>
      </c>
      <c r="D650" s="17" t="s">
        <v>249</v>
      </c>
      <c r="E650" s="19">
        <v>3450002</v>
      </c>
      <c r="F650" s="19">
        <v>3450002</v>
      </c>
      <c r="G650" s="17" t="s">
        <v>14</v>
      </c>
      <c r="H650" s="19" t="s">
        <v>15</v>
      </c>
      <c r="I650" s="19" t="s">
        <v>1406</v>
      </c>
      <c r="J650" s="20" t="s">
        <v>1112</v>
      </c>
      <c r="K650" s="21" t="str">
        <f>VLOOKUP(Tabla334[[#This Row],[CODIGO DEL PROYECTO]],[1]Hoja1!$L:$M,2,FALSE)</f>
        <v>Letra de Cambio / Pagadera a la vista</v>
      </c>
    </row>
    <row r="651" spans="1:11" x14ac:dyDescent="0.35">
      <c r="A651" s="16">
        <v>2200042584</v>
      </c>
      <c r="B651" s="17" t="s">
        <v>1407</v>
      </c>
      <c r="C651" s="17" t="s">
        <v>172</v>
      </c>
      <c r="D651" s="17" t="s">
        <v>173</v>
      </c>
      <c r="E651" s="19">
        <v>74107566</v>
      </c>
      <c r="F651" s="19">
        <v>74107566</v>
      </c>
      <c r="G651" s="17" t="s">
        <v>45</v>
      </c>
      <c r="H651" s="19" t="s">
        <v>15</v>
      </c>
      <c r="I651" s="19" t="s">
        <v>1408</v>
      </c>
      <c r="J651" s="20" t="s">
        <v>1409</v>
      </c>
      <c r="K651" s="21" t="str">
        <f>VLOOKUP(Tabla334[[#This Row],[CODIGO DEL PROYECTO]],[1]Hoja1!$L:$M,2,FALSE)</f>
        <v>Letra de Cambio / Pagadera a la vista</v>
      </c>
    </row>
    <row r="652" spans="1:11" x14ac:dyDescent="0.35">
      <c r="A652" s="16">
        <v>2200042585</v>
      </c>
      <c r="B652" s="17" t="s">
        <v>1410</v>
      </c>
      <c r="C652" s="17" t="s">
        <v>124</v>
      </c>
      <c r="D652" s="17" t="s">
        <v>125</v>
      </c>
      <c r="E652" s="19">
        <v>2000000</v>
      </c>
      <c r="F652" s="19">
        <v>2000000</v>
      </c>
      <c r="G652" s="17" t="s">
        <v>14</v>
      </c>
      <c r="H652" s="19" t="s">
        <v>15</v>
      </c>
      <c r="I652" s="19" t="s">
        <v>1411</v>
      </c>
      <c r="J652" s="20" t="s">
        <v>1412</v>
      </c>
      <c r="K652" s="21" t="str">
        <f>VLOOKUP(Tabla334[[#This Row],[CODIGO DEL PROYECTO]],[1]Hoja1!$L:$M,2,FALSE)</f>
        <v>Letra de Cambio / Pagadera a la vista</v>
      </c>
    </row>
    <row r="653" spans="1:11" x14ac:dyDescent="0.35">
      <c r="A653" s="16">
        <v>2200042586</v>
      </c>
      <c r="B653" s="17" t="s">
        <v>1413</v>
      </c>
      <c r="C653" s="17" t="s">
        <v>114</v>
      </c>
      <c r="D653" s="17" t="s">
        <v>115</v>
      </c>
      <c r="E653" s="19">
        <v>10980684</v>
      </c>
      <c r="F653" s="19">
        <v>10980684</v>
      </c>
      <c r="G653" s="17" t="s">
        <v>116</v>
      </c>
      <c r="H653" s="19" t="s">
        <v>15</v>
      </c>
      <c r="I653" s="19" t="s">
        <v>1414</v>
      </c>
      <c r="J653" s="20" t="s">
        <v>582</v>
      </c>
      <c r="K653" s="21" t="str">
        <f>VLOOKUP(Tabla334[[#This Row],[CODIGO DEL PROYECTO]],[1]Hoja1!$L:$M,2,FALSE)</f>
        <v>Letra de Cambio / Pagadera a la vista</v>
      </c>
    </row>
    <row r="654" spans="1:11" x14ac:dyDescent="0.35">
      <c r="A654" s="16">
        <v>2200042587</v>
      </c>
      <c r="B654" s="17" t="s">
        <v>1415</v>
      </c>
      <c r="C654" s="17" t="s">
        <v>62</v>
      </c>
      <c r="D654" s="17" t="s">
        <v>63</v>
      </c>
      <c r="E654" s="19">
        <v>1200000</v>
      </c>
      <c r="F654" s="19">
        <v>1200000</v>
      </c>
      <c r="G654" s="17" t="s">
        <v>14</v>
      </c>
      <c r="H654" s="19" t="s">
        <v>15</v>
      </c>
      <c r="I654" s="19" t="s">
        <v>1416</v>
      </c>
      <c r="J654" s="20" t="s">
        <v>1409</v>
      </c>
      <c r="K654" s="21" t="str">
        <f>VLOOKUP(Tabla334[[#This Row],[CODIGO DEL PROYECTO]],[1]Hoja1!$L:$M,2,FALSE)</f>
        <v>Letra de Cambio / Pagadera a la vista</v>
      </c>
    </row>
    <row r="655" spans="1:11" x14ac:dyDescent="0.35">
      <c r="A655" s="16">
        <v>2200042588</v>
      </c>
      <c r="B655" s="17" t="s">
        <v>1417</v>
      </c>
      <c r="C655" s="17" t="s">
        <v>298</v>
      </c>
      <c r="D655" s="17" t="s">
        <v>299</v>
      </c>
      <c r="E655" s="19">
        <v>1500000</v>
      </c>
      <c r="F655" s="19">
        <v>1500000</v>
      </c>
      <c r="G655" s="17" t="s">
        <v>14</v>
      </c>
      <c r="H655" s="19" t="s">
        <v>15</v>
      </c>
      <c r="I655" s="19" t="s">
        <v>1418</v>
      </c>
      <c r="J655" s="20" t="s">
        <v>1181</v>
      </c>
      <c r="K655" s="21" t="str">
        <f>VLOOKUP(Tabla334[[#This Row],[CODIGO DEL PROYECTO]],[1]Hoja1!$L:$M,2,FALSE)</f>
        <v>Letra de Cambio / Pagadera a la vista</v>
      </c>
    </row>
    <row r="656" spans="1:11" x14ac:dyDescent="0.35">
      <c r="A656" s="16">
        <v>2200042589</v>
      </c>
      <c r="B656" s="17" t="s">
        <v>1419</v>
      </c>
      <c r="C656" s="17" t="s">
        <v>128</v>
      </c>
      <c r="D656" s="17" t="s">
        <v>129</v>
      </c>
      <c r="E656" s="19">
        <v>12000000</v>
      </c>
      <c r="F656" s="19">
        <v>12000000</v>
      </c>
      <c r="G656" s="17" t="s">
        <v>14</v>
      </c>
      <c r="H656" s="19" t="s">
        <v>15</v>
      </c>
      <c r="I656" s="19" t="s">
        <v>1420</v>
      </c>
      <c r="J656" s="20" t="s">
        <v>582</v>
      </c>
      <c r="K656" s="21" t="str">
        <f>VLOOKUP(Tabla334[[#This Row],[CODIGO DEL PROYECTO]],[1]Hoja1!$L:$M,2,FALSE)</f>
        <v>Letra de Cambio / Pagadera a la vista</v>
      </c>
    </row>
    <row r="657" spans="1:11" x14ac:dyDescent="0.35">
      <c r="A657" s="16">
        <v>2200042590</v>
      </c>
      <c r="B657" s="17" t="s">
        <v>1421</v>
      </c>
      <c r="C657" s="17" t="s">
        <v>128</v>
      </c>
      <c r="D657" s="17" t="s">
        <v>129</v>
      </c>
      <c r="E657" s="19">
        <v>18639999</v>
      </c>
      <c r="F657" s="19">
        <v>18639999</v>
      </c>
      <c r="G657" s="17" t="s">
        <v>14</v>
      </c>
      <c r="H657" s="19" t="s">
        <v>15</v>
      </c>
      <c r="I657" s="19" t="s">
        <v>1422</v>
      </c>
      <c r="J657" s="20" t="s">
        <v>582</v>
      </c>
      <c r="K657" s="21" t="str">
        <f>VLOOKUP(Tabla334[[#This Row],[CODIGO DEL PROYECTO]],[1]Hoja1!$L:$M,2,FALSE)</f>
        <v>Letra de Cambio / Pagadera a la vista</v>
      </c>
    </row>
    <row r="658" spans="1:11" x14ac:dyDescent="0.35">
      <c r="A658" s="16">
        <v>2200042591</v>
      </c>
      <c r="B658" s="17" t="s">
        <v>1423</v>
      </c>
      <c r="C658" s="17" t="s">
        <v>907</v>
      </c>
      <c r="D658" s="17" t="s">
        <v>908</v>
      </c>
      <c r="E658" s="19">
        <v>3320000</v>
      </c>
      <c r="F658" s="19">
        <v>3320000</v>
      </c>
      <c r="G658" s="17" t="s">
        <v>909</v>
      </c>
      <c r="H658" s="19" t="s">
        <v>15</v>
      </c>
      <c r="I658" s="19" t="s">
        <v>1424</v>
      </c>
      <c r="J658" s="20" t="s">
        <v>1409</v>
      </c>
      <c r="K658" s="21" t="str">
        <f>VLOOKUP(Tabla334[[#This Row],[CODIGO DEL PROYECTO]],[1]Hoja1!$L:$M,2,FALSE)</f>
        <v>Letra de Cambio / Pagadera a la vista</v>
      </c>
    </row>
    <row r="659" spans="1:11" x14ac:dyDescent="0.35">
      <c r="A659" s="16">
        <v>2200042592</v>
      </c>
      <c r="B659" s="17" t="s">
        <v>1425</v>
      </c>
      <c r="C659" s="17" t="s">
        <v>178</v>
      </c>
      <c r="D659" s="17" t="s">
        <v>179</v>
      </c>
      <c r="E659" s="19">
        <v>7858077</v>
      </c>
      <c r="F659" s="19">
        <v>7858077</v>
      </c>
      <c r="G659" s="17" t="s">
        <v>14</v>
      </c>
      <c r="H659" s="19" t="s">
        <v>15</v>
      </c>
      <c r="I659" s="19" t="s">
        <v>1426</v>
      </c>
      <c r="J659" s="20" t="s">
        <v>1181</v>
      </c>
      <c r="K659" s="21" t="str">
        <f>VLOOKUP(Tabla334[[#This Row],[CODIGO DEL PROYECTO]],[1]Hoja1!$L:$M,2,FALSE)</f>
        <v>Letra de Cambio / Pagadera a la vista</v>
      </c>
    </row>
    <row r="660" spans="1:11" x14ac:dyDescent="0.35">
      <c r="A660" s="16">
        <v>2200042593</v>
      </c>
      <c r="B660" s="17" t="s">
        <v>1427</v>
      </c>
      <c r="C660" s="17" t="s">
        <v>216</v>
      </c>
      <c r="D660" s="17" t="s">
        <v>217</v>
      </c>
      <c r="E660" s="19">
        <v>11000000</v>
      </c>
      <c r="F660" s="19">
        <v>11000000</v>
      </c>
      <c r="G660" s="17" t="s">
        <v>14</v>
      </c>
      <c r="H660" s="19" t="s">
        <v>15</v>
      </c>
      <c r="I660" s="19" t="s">
        <v>1428</v>
      </c>
      <c r="J660" s="20" t="s">
        <v>1409</v>
      </c>
      <c r="K660" s="21" t="str">
        <f>VLOOKUP(Tabla334[[#This Row],[CODIGO DEL PROYECTO]],[1]Hoja1!$L:$M,2,FALSE)</f>
        <v>Letra de Cambio / Pagadera a la vista</v>
      </c>
    </row>
    <row r="661" spans="1:11" x14ac:dyDescent="0.35">
      <c r="A661" s="16">
        <v>2200042594</v>
      </c>
      <c r="B661" s="17" t="s">
        <v>1429</v>
      </c>
      <c r="C661" s="17" t="s">
        <v>216</v>
      </c>
      <c r="D661" s="17" t="s">
        <v>217</v>
      </c>
      <c r="E661" s="19">
        <v>15295212</v>
      </c>
      <c r="F661" s="19">
        <v>15295212</v>
      </c>
      <c r="G661" s="17" t="s">
        <v>14</v>
      </c>
      <c r="H661" s="19" t="s">
        <v>15</v>
      </c>
      <c r="I661" s="19" t="s">
        <v>1430</v>
      </c>
      <c r="J661" s="20" t="s">
        <v>1409</v>
      </c>
      <c r="K661" s="21" t="str">
        <f>VLOOKUP(Tabla334[[#This Row],[CODIGO DEL PROYECTO]],[1]Hoja1!$L:$M,2,FALSE)</f>
        <v>Letra de Cambio / Pagadera a la vista</v>
      </c>
    </row>
    <row r="662" spans="1:11" x14ac:dyDescent="0.35">
      <c r="A662" s="16">
        <v>2200042595</v>
      </c>
      <c r="B662" s="17" t="s">
        <v>1431</v>
      </c>
      <c r="C662" s="17" t="s">
        <v>168</v>
      </c>
      <c r="D662" s="17" t="s">
        <v>169</v>
      </c>
      <c r="E662" s="19">
        <v>2443504</v>
      </c>
      <c r="F662" s="19">
        <v>2443504</v>
      </c>
      <c r="G662" s="17" t="s">
        <v>14</v>
      </c>
      <c r="H662" s="19" t="s">
        <v>15</v>
      </c>
      <c r="I662" s="19" t="s">
        <v>1432</v>
      </c>
      <c r="J662" s="20" t="s">
        <v>757</v>
      </c>
      <c r="K662" s="21" t="str">
        <f>VLOOKUP(Tabla334[[#This Row],[CODIGO DEL PROYECTO]],[1]Hoja1!$L:$M,2,FALSE)</f>
        <v>Letra de Cambio / Pagadera a la vista</v>
      </c>
    </row>
    <row r="663" spans="1:11" x14ac:dyDescent="0.35">
      <c r="A663" s="16">
        <v>2200042596</v>
      </c>
      <c r="B663" s="17" t="s">
        <v>1433</v>
      </c>
      <c r="C663" s="17" t="s">
        <v>143</v>
      </c>
      <c r="D663" s="17" t="s">
        <v>144</v>
      </c>
      <c r="E663" s="19">
        <v>14000000</v>
      </c>
      <c r="F663" s="19">
        <v>14000000</v>
      </c>
      <c r="G663" s="17" t="s">
        <v>116</v>
      </c>
      <c r="H663" s="19" t="s">
        <v>15</v>
      </c>
      <c r="I663" s="19" t="s">
        <v>1434</v>
      </c>
      <c r="J663" s="20" t="s">
        <v>1181</v>
      </c>
      <c r="K663" s="21" t="str">
        <f>VLOOKUP(Tabla334[[#This Row],[CODIGO DEL PROYECTO]],[1]Hoja1!$L:$M,2,FALSE)</f>
        <v>Letra de Cambio / Pagadera a la vista</v>
      </c>
    </row>
    <row r="664" spans="1:11" x14ac:dyDescent="0.35">
      <c r="A664" s="16">
        <v>2200042597</v>
      </c>
      <c r="B664" s="17" t="s">
        <v>1435</v>
      </c>
      <c r="C664" s="17" t="s">
        <v>298</v>
      </c>
      <c r="D664" s="17" t="s">
        <v>299</v>
      </c>
      <c r="E664" s="19">
        <v>17030000</v>
      </c>
      <c r="F664" s="19">
        <v>17030000</v>
      </c>
      <c r="G664" s="17" t="s">
        <v>14</v>
      </c>
      <c r="H664" s="19" t="s">
        <v>15</v>
      </c>
      <c r="I664" s="19" t="s">
        <v>1436</v>
      </c>
      <c r="J664" s="20" t="s">
        <v>905</v>
      </c>
      <c r="K664" s="21" t="str">
        <f>VLOOKUP(Tabla334[[#This Row],[CODIGO DEL PROYECTO]],[1]Hoja1!$L:$M,2,FALSE)</f>
        <v>Letra de Cambio / Pagadera a la vista</v>
      </c>
    </row>
    <row r="665" spans="1:11" x14ac:dyDescent="0.35">
      <c r="A665" s="16">
        <v>2200042598</v>
      </c>
      <c r="B665" s="17" t="s">
        <v>1437</v>
      </c>
      <c r="C665" s="17" t="s">
        <v>124</v>
      </c>
      <c r="D665" s="17" t="s">
        <v>125</v>
      </c>
      <c r="E665" s="19">
        <v>13620000</v>
      </c>
      <c r="F665" s="19">
        <v>13620000</v>
      </c>
      <c r="G665" s="17" t="s">
        <v>14</v>
      </c>
      <c r="H665" s="19" t="s">
        <v>15</v>
      </c>
      <c r="I665" s="19" t="s">
        <v>1438</v>
      </c>
      <c r="J665" s="20" t="s">
        <v>1409</v>
      </c>
      <c r="K665" s="21" t="str">
        <f>VLOOKUP(Tabla334[[#This Row],[CODIGO DEL PROYECTO]],[1]Hoja1!$L:$M,2,FALSE)</f>
        <v>Letra de Cambio / Pagadera a la vista</v>
      </c>
    </row>
    <row r="666" spans="1:11" x14ac:dyDescent="0.35">
      <c r="A666" s="16">
        <v>2200042599</v>
      </c>
      <c r="B666" s="17" t="s">
        <v>1439</v>
      </c>
      <c r="C666" s="17" t="s">
        <v>267</v>
      </c>
      <c r="D666" s="17" t="s">
        <v>268</v>
      </c>
      <c r="E666" s="19">
        <v>8304000</v>
      </c>
      <c r="F666" s="19">
        <v>8304000</v>
      </c>
      <c r="G666" s="17" t="s">
        <v>90</v>
      </c>
      <c r="H666" s="19" t="s">
        <v>15</v>
      </c>
      <c r="I666" s="19" t="s">
        <v>1440</v>
      </c>
      <c r="J666" s="20" t="s">
        <v>1200</v>
      </c>
      <c r="K666" s="21" t="str">
        <f>VLOOKUP(Tabla334[[#This Row],[CODIGO DEL PROYECTO]],[1]Hoja1!$L:$M,2,FALSE)</f>
        <v>Letra de Cambio / Pagadera a la vista</v>
      </c>
    </row>
    <row r="667" spans="1:11" x14ac:dyDescent="0.35">
      <c r="A667" s="16">
        <v>2200042600</v>
      </c>
      <c r="B667" s="17" t="s">
        <v>1441</v>
      </c>
      <c r="C667" s="17" t="s">
        <v>93</v>
      </c>
      <c r="D667" s="17" t="s">
        <v>94</v>
      </c>
      <c r="E667" s="19">
        <v>84898580</v>
      </c>
      <c r="F667" s="19">
        <v>84898580</v>
      </c>
      <c r="G667" s="17" t="s">
        <v>14</v>
      </c>
      <c r="H667" s="19" t="s">
        <v>15</v>
      </c>
      <c r="I667" s="19" t="s">
        <v>1442</v>
      </c>
      <c r="J667" s="20" t="s">
        <v>1308</v>
      </c>
      <c r="K667" s="21" t="str">
        <f>VLOOKUP(Tabla334[[#This Row],[CODIGO DEL PROYECTO]],[1]Hoja1!$L:$M,2,FALSE)</f>
        <v>Letra de Cambio / Pagadera a la vista</v>
      </c>
    </row>
    <row r="668" spans="1:11" x14ac:dyDescent="0.35">
      <c r="A668" s="16">
        <v>2200042601</v>
      </c>
      <c r="B668" s="17" t="s">
        <v>1443</v>
      </c>
      <c r="C668" s="17" t="s">
        <v>172</v>
      </c>
      <c r="D668" s="17" t="s">
        <v>173</v>
      </c>
      <c r="E668" s="19">
        <v>50021260</v>
      </c>
      <c r="F668" s="19">
        <v>50021260</v>
      </c>
      <c r="G668" s="17" t="s">
        <v>45</v>
      </c>
      <c r="H668" s="19" t="s">
        <v>15</v>
      </c>
      <c r="I668" s="19" t="s">
        <v>1444</v>
      </c>
      <c r="J668" s="20" t="s">
        <v>1409</v>
      </c>
      <c r="K668" s="21" t="str">
        <f>VLOOKUP(Tabla334[[#This Row],[CODIGO DEL PROYECTO]],[1]Hoja1!$L:$M,2,FALSE)</f>
        <v>Letra de Cambio / Pagadera a la vista</v>
      </c>
    </row>
    <row r="669" spans="1:11" x14ac:dyDescent="0.35">
      <c r="A669" s="16">
        <v>2200042602</v>
      </c>
      <c r="B669" s="17" t="s">
        <v>1445</v>
      </c>
      <c r="C669" s="17" t="s">
        <v>408</v>
      </c>
      <c r="D669" s="17" t="s">
        <v>409</v>
      </c>
      <c r="E669" s="19">
        <v>47564200</v>
      </c>
      <c r="F669" s="19">
        <v>47564200</v>
      </c>
      <c r="G669" s="17" t="s">
        <v>14</v>
      </c>
      <c r="H669" s="19" t="s">
        <v>15</v>
      </c>
      <c r="I669" s="19" t="s">
        <v>1446</v>
      </c>
      <c r="J669" s="20" t="s">
        <v>1181</v>
      </c>
      <c r="K669" s="21" t="str">
        <f>VLOOKUP(Tabla334[[#This Row],[CODIGO DEL PROYECTO]],[1]Hoja1!$L:$M,2,FALSE)</f>
        <v>Letra de Cambio / Pagadera a la vista</v>
      </c>
    </row>
    <row r="670" spans="1:11" x14ac:dyDescent="0.35">
      <c r="A670" s="16">
        <v>2200042603</v>
      </c>
      <c r="B670" s="17" t="s">
        <v>1447</v>
      </c>
      <c r="C670" s="17" t="s">
        <v>172</v>
      </c>
      <c r="D670" s="17" t="s">
        <v>173</v>
      </c>
      <c r="E670" s="19">
        <v>49207155</v>
      </c>
      <c r="F670" s="19">
        <v>49207155</v>
      </c>
      <c r="G670" s="17" t="s">
        <v>45</v>
      </c>
      <c r="H670" s="19" t="s">
        <v>15</v>
      </c>
      <c r="I670" s="19" t="s">
        <v>1448</v>
      </c>
      <c r="J670" s="20" t="s">
        <v>1449</v>
      </c>
      <c r="K670" s="21" t="str">
        <f>VLOOKUP(Tabla334[[#This Row],[CODIGO DEL PROYECTO]],[1]Hoja1!$L:$M,2,FALSE)</f>
        <v>Letra de Cambio / Pagadera a la vista</v>
      </c>
    </row>
    <row r="671" spans="1:11" x14ac:dyDescent="0.35">
      <c r="A671" s="16">
        <v>2200042604</v>
      </c>
      <c r="B671" s="17" t="s">
        <v>1450</v>
      </c>
      <c r="C671" s="17" t="s">
        <v>172</v>
      </c>
      <c r="D671" s="17" t="s">
        <v>173</v>
      </c>
      <c r="E671" s="19">
        <v>69255628</v>
      </c>
      <c r="F671" s="19">
        <v>69255628</v>
      </c>
      <c r="G671" s="17" t="s">
        <v>45</v>
      </c>
      <c r="H671" s="19" t="s">
        <v>15</v>
      </c>
      <c r="I671" s="19" t="s">
        <v>1451</v>
      </c>
      <c r="J671" s="20" t="s">
        <v>1200</v>
      </c>
      <c r="K671" s="21" t="str">
        <f>VLOOKUP(Tabla334[[#This Row],[CODIGO DEL PROYECTO]],[1]Hoja1!$L:$M,2,FALSE)</f>
        <v>Letra de Cambio / Pagadera a la vista</v>
      </c>
    </row>
    <row r="672" spans="1:11" x14ac:dyDescent="0.35">
      <c r="A672" s="16">
        <v>2200042605</v>
      </c>
      <c r="B672" s="17" t="s">
        <v>1452</v>
      </c>
      <c r="C672" s="17" t="s">
        <v>143</v>
      </c>
      <c r="D672" s="17" t="s">
        <v>144</v>
      </c>
      <c r="E672" s="19">
        <v>27999999</v>
      </c>
      <c r="F672" s="19">
        <v>27999999</v>
      </c>
      <c r="G672" s="17" t="s">
        <v>116</v>
      </c>
      <c r="H672" s="19" t="s">
        <v>15</v>
      </c>
      <c r="I672" s="19" t="s">
        <v>1453</v>
      </c>
      <c r="J672" s="20" t="s">
        <v>1181</v>
      </c>
      <c r="K672" s="21" t="str">
        <f>VLOOKUP(Tabla334[[#This Row],[CODIGO DEL PROYECTO]],[1]Hoja1!$L:$M,2,FALSE)</f>
        <v>Letra de Cambio / Pagadera a la vista</v>
      </c>
    </row>
    <row r="673" spans="1:11" x14ac:dyDescent="0.35">
      <c r="A673" s="16">
        <v>2200042606</v>
      </c>
      <c r="B673" s="17" t="s">
        <v>1454</v>
      </c>
      <c r="C673" s="17" t="s">
        <v>209</v>
      </c>
      <c r="D673" s="17" t="s">
        <v>210</v>
      </c>
      <c r="E673" s="19">
        <v>15430017</v>
      </c>
      <c r="F673" s="19">
        <v>15430017</v>
      </c>
      <c r="G673" s="17" t="s">
        <v>14</v>
      </c>
      <c r="H673" s="19" t="s">
        <v>15</v>
      </c>
      <c r="I673" s="19" t="s">
        <v>1455</v>
      </c>
      <c r="J673" s="20" t="s">
        <v>1394</v>
      </c>
      <c r="K673" s="21" t="str">
        <f>VLOOKUP(Tabla334[[#This Row],[CODIGO DEL PROYECTO]],[1]Hoja1!$L:$M,2,FALSE)</f>
        <v>Letra de Cambio / Pagadera a la vista</v>
      </c>
    </row>
    <row r="674" spans="1:11" x14ac:dyDescent="0.35">
      <c r="A674" s="16">
        <v>2200042607</v>
      </c>
      <c r="B674" s="17" t="s">
        <v>1456</v>
      </c>
      <c r="C674" s="17" t="s">
        <v>209</v>
      </c>
      <c r="D674" s="17" t="s">
        <v>210</v>
      </c>
      <c r="E674" s="19">
        <v>19992610</v>
      </c>
      <c r="F674" s="19">
        <v>19992610</v>
      </c>
      <c r="G674" s="17" t="s">
        <v>14</v>
      </c>
      <c r="H674" s="19" t="s">
        <v>15</v>
      </c>
      <c r="I674" s="19" t="s">
        <v>1457</v>
      </c>
      <c r="J674" s="20" t="s">
        <v>35</v>
      </c>
      <c r="K674" s="21" t="str">
        <f>VLOOKUP(Tabla334[[#This Row],[CODIGO DEL PROYECTO]],[1]Hoja1!$L:$M,2,FALSE)</f>
        <v>Letra de Cambio / Pagadera a la vista</v>
      </c>
    </row>
    <row r="675" spans="1:11" x14ac:dyDescent="0.35">
      <c r="A675" s="16">
        <v>2200042608</v>
      </c>
      <c r="B675" s="17" t="s">
        <v>1458</v>
      </c>
      <c r="C675" s="17" t="s">
        <v>128</v>
      </c>
      <c r="D675" s="17" t="s">
        <v>129</v>
      </c>
      <c r="E675" s="19">
        <v>2780000</v>
      </c>
      <c r="F675" s="19">
        <v>2780000</v>
      </c>
      <c r="G675" s="17" t="s">
        <v>14</v>
      </c>
      <c r="H675" s="19" t="s">
        <v>15</v>
      </c>
      <c r="I675" s="19" t="s">
        <v>1459</v>
      </c>
      <c r="J675" s="20" t="s">
        <v>1409</v>
      </c>
      <c r="K675" s="21" t="str">
        <f>VLOOKUP(Tabla334[[#This Row],[CODIGO DEL PROYECTO]],[1]Hoja1!$L:$M,2,FALSE)</f>
        <v>Letra de Cambio / Pagadera a la vista</v>
      </c>
    </row>
    <row r="676" spans="1:11" x14ac:dyDescent="0.35">
      <c r="A676" s="16">
        <v>2200042609</v>
      </c>
      <c r="B676" s="17" t="s">
        <v>1460</v>
      </c>
      <c r="C676" s="17" t="s">
        <v>216</v>
      </c>
      <c r="D676" s="17" t="s">
        <v>217</v>
      </c>
      <c r="E676" s="19">
        <v>6553769</v>
      </c>
      <c r="F676" s="19">
        <v>6553769</v>
      </c>
      <c r="G676" s="17" t="s">
        <v>14</v>
      </c>
      <c r="H676" s="19" t="s">
        <v>15</v>
      </c>
      <c r="I676" s="19" t="s">
        <v>1461</v>
      </c>
      <c r="J676" s="20" t="s">
        <v>1409</v>
      </c>
      <c r="K676" s="21" t="str">
        <f>VLOOKUP(Tabla334[[#This Row],[CODIGO DEL PROYECTO]],[1]Hoja1!$L:$M,2,FALSE)</f>
        <v>Letra de Cambio / Pagadera a la vista</v>
      </c>
    </row>
    <row r="677" spans="1:11" x14ac:dyDescent="0.35">
      <c r="A677" s="16">
        <v>2200042610</v>
      </c>
      <c r="B677" s="17" t="s">
        <v>1462</v>
      </c>
      <c r="C677" s="17" t="s">
        <v>434</v>
      </c>
      <c r="D677" s="17" t="s">
        <v>435</v>
      </c>
      <c r="E677" s="19">
        <v>3750000</v>
      </c>
      <c r="F677" s="19">
        <v>3750000</v>
      </c>
      <c r="G677" s="17" t="s">
        <v>14</v>
      </c>
      <c r="H677" s="19" t="s">
        <v>15</v>
      </c>
      <c r="I677" s="19" t="s">
        <v>1463</v>
      </c>
      <c r="J677" s="20" t="s">
        <v>1409</v>
      </c>
      <c r="K677" s="21" t="str">
        <f>VLOOKUP(Tabla334[[#This Row],[CODIGO DEL PROYECTO]],[1]Hoja1!$L:$M,2,FALSE)</f>
        <v>Letra de Cambio / Pagadera a la vista</v>
      </c>
    </row>
    <row r="678" spans="1:11" x14ac:dyDescent="0.35">
      <c r="A678" s="16">
        <v>2200042611</v>
      </c>
      <c r="B678" s="17" t="s">
        <v>1464</v>
      </c>
      <c r="C678" s="17" t="s">
        <v>267</v>
      </c>
      <c r="D678" s="17" t="s">
        <v>268</v>
      </c>
      <c r="E678" s="19">
        <v>1000380</v>
      </c>
      <c r="F678" s="19">
        <v>1000380</v>
      </c>
      <c r="G678" s="17" t="s">
        <v>90</v>
      </c>
      <c r="H678" s="19" t="s">
        <v>15</v>
      </c>
      <c r="I678" s="19" t="s">
        <v>1465</v>
      </c>
      <c r="J678" s="20" t="s">
        <v>576</v>
      </c>
      <c r="K678" s="21" t="str">
        <f>VLOOKUP(Tabla334[[#This Row],[CODIGO DEL PROYECTO]],[1]Hoja1!$L:$M,2,FALSE)</f>
        <v>Letra de Cambio / Pagadera a la vista</v>
      </c>
    </row>
    <row r="679" spans="1:11" x14ac:dyDescent="0.35">
      <c r="A679" s="16">
        <v>2200042612</v>
      </c>
      <c r="B679" s="17" t="s">
        <v>1466</v>
      </c>
      <c r="C679" s="17" t="s">
        <v>83</v>
      </c>
      <c r="D679" s="17" t="s">
        <v>84</v>
      </c>
      <c r="E679" s="19">
        <v>9499934</v>
      </c>
      <c r="F679" s="19">
        <v>9499934</v>
      </c>
      <c r="G679" s="17" t="s">
        <v>14</v>
      </c>
      <c r="H679" s="19" t="s">
        <v>15</v>
      </c>
      <c r="I679" s="19" t="s">
        <v>1467</v>
      </c>
      <c r="J679" s="20" t="s">
        <v>1409</v>
      </c>
      <c r="K679" s="21" t="str">
        <f>VLOOKUP(Tabla334[[#This Row],[CODIGO DEL PROYECTO]],[1]Hoja1!$L:$M,2,FALSE)</f>
        <v>Letra de Cambio / Pagadera a la vista</v>
      </c>
    </row>
    <row r="680" spans="1:11" x14ac:dyDescent="0.35">
      <c r="A680" s="16">
        <v>2200042613</v>
      </c>
      <c r="B680" s="17" t="s">
        <v>1468</v>
      </c>
      <c r="C680" s="17" t="s">
        <v>368</v>
      </c>
      <c r="D680" s="17" t="s">
        <v>369</v>
      </c>
      <c r="E680" s="19">
        <v>31902000</v>
      </c>
      <c r="F680" s="19">
        <v>31902000</v>
      </c>
      <c r="G680" s="17" t="s">
        <v>14</v>
      </c>
      <c r="H680" s="19" t="s">
        <v>15</v>
      </c>
      <c r="I680" s="19" t="s">
        <v>1469</v>
      </c>
      <c r="J680" s="20" t="s">
        <v>576</v>
      </c>
      <c r="K680" s="21" t="str">
        <f>VLOOKUP(Tabla334[[#This Row],[CODIGO DEL PROYECTO]],[1]Hoja1!$L:$M,2,FALSE)</f>
        <v>Letra de Cambio / Pagadera a la vista</v>
      </c>
    </row>
    <row r="681" spans="1:11" x14ac:dyDescent="0.35">
      <c r="A681" s="16">
        <v>2200042614</v>
      </c>
      <c r="B681" s="17" t="s">
        <v>1470</v>
      </c>
      <c r="C681" s="17" t="s">
        <v>172</v>
      </c>
      <c r="D681" s="17" t="s">
        <v>173</v>
      </c>
      <c r="E681" s="19">
        <v>7486686</v>
      </c>
      <c r="F681" s="19">
        <v>7486686</v>
      </c>
      <c r="G681" s="17" t="s">
        <v>45</v>
      </c>
      <c r="H681" s="19" t="s">
        <v>15</v>
      </c>
      <c r="I681" s="19" t="s">
        <v>1471</v>
      </c>
      <c r="J681" s="20" t="s">
        <v>1409</v>
      </c>
      <c r="K681" s="21" t="str">
        <f>VLOOKUP(Tabla334[[#This Row],[CODIGO DEL PROYECTO]],[1]Hoja1!$L:$M,2,FALSE)</f>
        <v>Letra de Cambio / Pagadera a la vista</v>
      </c>
    </row>
    <row r="682" spans="1:11" x14ac:dyDescent="0.35">
      <c r="A682" s="16">
        <v>2200042615</v>
      </c>
      <c r="B682" s="17" t="s">
        <v>1472</v>
      </c>
      <c r="C682" s="17" t="s">
        <v>320</v>
      </c>
      <c r="D682" s="17" t="s">
        <v>321</v>
      </c>
      <c r="E682" s="19">
        <v>5437500</v>
      </c>
      <c r="F682" s="19">
        <v>5437500</v>
      </c>
      <c r="G682" s="17" t="s">
        <v>322</v>
      </c>
      <c r="H682" s="19" t="s">
        <v>15</v>
      </c>
      <c r="I682" s="19" t="s">
        <v>1473</v>
      </c>
      <c r="J682" s="20" t="s">
        <v>35</v>
      </c>
      <c r="K682" s="21" t="str">
        <f>VLOOKUP(Tabla334[[#This Row],[CODIGO DEL PROYECTO]],[1]Hoja1!$L:$M,2,FALSE)</f>
        <v>Letra de Cambio / Pagadera a la vista</v>
      </c>
    </row>
    <row r="683" spans="1:11" x14ac:dyDescent="0.35">
      <c r="A683" s="16">
        <v>2200042617</v>
      </c>
      <c r="B683" s="17" t="s">
        <v>1474</v>
      </c>
      <c r="C683" s="17" t="s">
        <v>124</v>
      </c>
      <c r="D683" s="17" t="s">
        <v>125</v>
      </c>
      <c r="E683" s="19">
        <v>21950000</v>
      </c>
      <c r="F683" s="19">
        <v>21950000</v>
      </c>
      <c r="G683" s="17" t="s">
        <v>14</v>
      </c>
      <c r="H683" s="19" t="s">
        <v>15</v>
      </c>
      <c r="I683" s="19" t="s">
        <v>1475</v>
      </c>
      <c r="J683" s="20" t="s">
        <v>1409</v>
      </c>
      <c r="K683" s="21" t="str">
        <f>VLOOKUP(Tabla334[[#This Row],[CODIGO DEL PROYECTO]],[1]Hoja1!$L:$M,2,FALSE)</f>
        <v>Letra de Cambio / Pagadera a la vista</v>
      </c>
    </row>
    <row r="684" spans="1:11" x14ac:dyDescent="0.35">
      <c r="A684" s="16">
        <v>2200042618</v>
      </c>
      <c r="B684" s="17" t="s">
        <v>1476</v>
      </c>
      <c r="C684" s="17" t="s">
        <v>135</v>
      </c>
      <c r="D684" s="17" t="s">
        <v>136</v>
      </c>
      <c r="E684" s="19">
        <v>25396865</v>
      </c>
      <c r="F684" s="19">
        <v>25396865</v>
      </c>
      <c r="G684" s="17" t="s">
        <v>14</v>
      </c>
      <c r="H684" s="19" t="s">
        <v>15</v>
      </c>
      <c r="I684" s="19" t="s">
        <v>1477</v>
      </c>
      <c r="J684" s="20" t="s">
        <v>1478</v>
      </c>
      <c r="K684" s="21" t="str">
        <f>VLOOKUP(Tabla334[[#This Row],[CODIGO DEL PROYECTO]],[1]Hoja1!$L:$M,2,FALSE)</f>
        <v>Letra de Cambio / Pagadera a la vista</v>
      </c>
    </row>
    <row r="685" spans="1:11" x14ac:dyDescent="0.35">
      <c r="A685" s="16">
        <v>2200042619</v>
      </c>
      <c r="B685" s="17" t="s">
        <v>1479</v>
      </c>
      <c r="C685" s="17" t="s">
        <v>373</v>
      </c>
      <c r="D685" s="17" t="s">
        <v>374</v>
      </c>
      <c r="E685" s="19">
        <v>1018335</v>
      </c>
      <c r="F685" s="19">
        <v>1018335</v>
      </c>
      <c r="G685" s="17" t="s">
        <v>21</v>
      </c>
      <c r="H685" s="19" t="s">
        <v>15</v>
      </c>
      <c r="I685" s="19" t="s">
        <v>1480</v>
      </c>
      <c r="J685" s="20" t="s">
        <v>576</v>
      </c>
      <c r="K685" s="21" t="str">
        <f>VLOOKUP(Tabla334[[#This Row],[CODIGO DEL PROYECTO]],[1]Hoja1!$L:$M,2,FALSE)</f>
        <v>Letra de Cambio / Pagadera a la vista</v>
      </c>
    </row>
    <row r="686" spans="1:11" x14ac:dyDescent="0.35">
      <c r="A686" s="16">
        <v>2200042620</v>
      </c>
      <c r="B686" s="17" t="s">
        <v>1481</v>
      </c>
      <c r="C686" s="17" t="s">
        <v>373</v>
      </c>
      <c r="D686" s="17" t="s">
        <v>374</v>
      </c>
      <c r="E686" s="19">
        <v>1260000</v>
      </c>
      <c r="F686" s="19">
        <v>1260000</v>
      </c>
      <c r="G686" s="17" t="s">
        <v>21</v>
      </c>
      <c r="H686" s="19" t="s">
        <v>15</v>
      </c>
      <c r="I686" s="19" t="s">
        <v>1482</v>
      </c>
      <c r="J686" s="20" t="s">
        <v>576</v>
      </c>
      <c r="K686" s="21" t="str">
        <f>VLOOKUP(Tabla334[[#This Row],[CODIGO DEL PROYECTO]],[1]Hoja1!$L:$M,2,FALSE)</f>
        <v>Letra de Cambio / Pagadera a la vista</v>
      </c>
    </row>
    <row r="687" spans="1:11" x14ac:dyDescent="0.35">
      <c r="A687" s="16">
        <v>2200042621</v>
      </c>
      <c r="B687" s="17" t="s">
        <v>1483</v>
      </c>
      <c r="C687" s="17" t="s">
        <v>401</v>
      </c>
      <c r="D687" s="17" t="s">
        <v>402</v>
      </c>
      <c r="E687" s="19">
        <v>71379690</v>
      </c>
      <c r="F687" s="19">
        <v>71379690</v>
      </c>
      <c r="G687" s="17" t="s">
        <v>14</v>
      </c>
      <c r="H687" s="19" t="s">
        <v>15</v>
      </c>
      <c r="I687" s="19" t="s">
        <v>1484</v>
      </c>
      <c r="J687" s="20" t="s">
        <v>35</v>
      </c>
      <c r="K687" s="21" t="str">
        <f>VLOOKUP(Tabla334[[#This Row],[CODIGO DEL PROYECTO]],[1]Hoja1!$L:$M,2,FALSE)</f>
        <v>Letra de Cambio / Pagadera a la vista</v>
      </c>
    </row>
    <row r="688" spans="1:11" x14ac:dyDescent="0.35">
      <c r="A688" s="16">
        <v>2200042622</v>
      </c>
      <c r="B688" s="17" t="s">
        <v>1485</v>
      </c>
      <c r="C688" s="17" t="s">
        <v>401</v>
      </c>
      <c r="D688" s="17" t="s">
        <v>402</v>
      </c>
      <c r="E688" s="19">
        <v>20000000</v>
      </c>
      <c r="F688" s="19">
        <v>20000000</v>
      </c>
      <c r="G688" s="17" t="s">
        <v>14</v>
      </c>
      <c r="H688" s="19" t="s">
        <v>15</v>
      </c>
      <c r="I688" s="19" t="s">
        <v>1486</v>
      </c>
      <c r="J688" s="20" t="s">
        <v>35</v>
      </c>
      <c r="K688" s="21" t="str">
        <f>VLOOKUP(Tabla334[[#This Row],[CODIGO DEL PROYECTO]],[1]Hoja1!$L:$M,2,FALSE)</f>
        <v>Letra de Cambio / Pagadera a la vista</v>
      </c>
    </row>
    <row r="689" spans="1:11" x14ac:dyDescent="0.35">
      <c r="A689" s="16">
        <v>2200042623</v>
      </c>
      <c r="B689" s="17" t="s">
        <v>1487</v>
      </c>
      <c r="C689" s="17" t="s">
        <v>209</v>
      </c>
      <c r="D689" s="17" t="s">
        <v>210</v>
      </c>
      <c r="E689" s="19">
        <v>63010000</v>
      </c>
      <c r="F689" s="19">
        <v>63010000</v>
      </c>
      <c r="G689" s="17" t="s">
        <v>14</v>
      </c>
      <c r="H689" s="19" t="s">
        <v>15</v>
      </c>
      <c r="I689" s="19" t="s">
        <v>1488</v>
      </c>
      <c r="J689" s="20" t="s">
        <v>35</v>
      </c>
      <c r="K689" s="21" t="str">
        <f>VLOOKUP(Tabla334[[#This Row],[CODIGO DEL PROYECTO]],[1]Hoja1!$L:$M,2,FALSE)</f>
        <v>Letra de Cambio / Pagadera a la vista</v>
      </c>
    </row>
    <row r="690" spans="1:11" x14ac:dyDescent="0.35">
      <c r="A690" s="16">
        <v>2200042624</v>
      </c>
      <c r="B690" s="17" t="s">
        <v>1489</v>
      </c>
      <c r="C690" s="17" t="s">
        <v>143</v>
      </c>
      <c r="D690" s="17" t="s">
        <v>144</v>
      </c>
      <c r="E690" s="19">
        <v>75000000</v>
      </c>
      <c r="F690" s="19">
        <v>75000000</v>
      </c>
      <c r="G690" s="17" t="s">
        <v>116</v>
      </c>
      <c r="H690" s="19" t="s">
        <v>15</v>
      </c>
      <c r="I690" s="19" t="s">
        <v>1490</v>
      </c>
      <c r="J690" s="20" t="s">
        <v>1449</v>
      </c>
      <c r="K690" s="21" t="str">
        <f>VLOOKUP(Tabla334[[#This Row],[CODIGO DEL PROYECTO]],[1]Hoja1!$L:$M,2,FALSE)</f>
        <v>Letra de Cambio / Pagadera a la vista</v>
      </c>
    </row>
    <row r="691" spans="1:11" x14ac:dyDescent="0.35">
      <c r="A691" s="16">
        <v>2200042625</v>
      </c>
      <c r="B691" s="17" t="s">
        <v>1491</v>
      </c>
      <c r="C691" s="17" t="s">
        <v>102</v>
      </c>
      <c r="D691" s="17" t="s">
        <v>103</v>
      </c>
      <c r="E691" s="19">
        <v>3771908</v>
      </c>
      <c r="F691" s="19">
        <v>3771908</v>
      </c>
      <c r="G691" s="17" t="s">
        <v>14</v>
      </c>
      <c r="H691" s="19" t="s">
        <v>15</v>
      </c>
      <c r="I691" s="19" t="s">
        <v>1492</v>
      </c>
      <c r="J691" s="20" t="s">
        <v>1394</v>
      </c>
      <c r="K691" s="21" t="str">
        <f>VLOOKUP(Tabla334[[#This Row],[CODIGO DEL PROYECTO]],[1]Hoja1!$L:$M,2,FALSE)</f>
        <v>Letra de Cambio / Pagadera a la vista</v>
      </c>
    </row>
    <row r="692" spans="1:11" x14ac:dyDescent="0.35">
      <c r="A692" s="16">
        <v>2200042628</v>
      </c>
      <c r="B692" s="17" t="s">
        <v>1493</v>
      </c>
      <c r="C692" s="17" t="s">
        <v>102</v>
      </c>
      <c r="D692" s="17" t="s">
        <v>103</v>
      </c>
      <c r="E692" s="19">
        <v>65000000</v>
      </c>
      <c r="F692" s="19">
        <v>65000000</v>
      </c>
      <c r="G692" s="17" t="s">
        <v>14</v>
      </c>
      <c r="H692" s="19" t="s">
        <v>15</v>
      </c>
      <c r="I692" s="19" t="s">
        <v>1494</v>
      </c>
      <c r="J692" s="20" t="s">
        <v>1394</v>
      </c>
      <c r="K692" s="21" t="str">
        <f>VLOOKUP(Tabla334[[#This Row],[CODIGO DEL PROYECTO]],[1]Hoja1!$L:$M,2,FALSE)</f>
        <v>Letra de Cambio / Pagadera a la vista</v>
      </c>
    </row>
    <row r="693" spans="1:11" x14ac:dyDescent="0.35">
      <c r="A693" s="16">
        <v>2200042629</v>
      </c>
      <c r="B693" s="17" t="s">
        <v>1495</v>
      </c>
      <c r="C693" s="17" t="s">
        <v>135</v>
      </c>
      <c r="D693" s="17" t="s">
        <v>136</v>
      </c>
      <c r="E693" s="19">
        <v>3000000</v>
      </c>
      <c r="F693" s="19">
        <v>3000000</v>
      </c>
      <c r="G693" s="17" t="s">
        <v>14</v>
      </c>
      <c r="H693" s="19" t="s">
        <v>15</v>
      </c>
      <c r="I693" s="19" t="s">
        <v>1496</v>
      </c>
      <c r="J693" s="20" t="s">
        <v>619</v>
      </c>
      <c r="K693" s="21" t="str">
        <f>VLOOKUP(Tabla334[[#This Row],[CODIGO DEL PROYECTO]],[1]Hoja1!$L:$M,2,FALSE)</f>
        <v>Letra de Cambio / Pagadera a la vista</v>
      </c>
    </row>
    <row r="694" spans="1:11" x14ac:dyDescent="0.35">
      <c r="A694" s="16">
        <v>2200042630</v>
      </c>
      <c r="B694" s="17" t="s">
        <v>1497</v>
      </c>
      <c r="C694" s="17" t="s">
        <v>252</v>
      </c>
      <c r="D694" s="17" t="s">
        <v>253</v>
      </c>
      <c r="E694" s="19">
        <v>5300000</v>
      </c>
      <c r="F694" s="19">
        <v>5300000</v>
      </c>
      <c r="G694" s="17" t="s">
        <v>14</v>
      </c>
      <c r="H694" s="19" t="s">
        <v>15</v>
      </c>
      <c r="I694" s="19" t="s">
        <v>1498</v>
      </c>
      <c r="J694" s="20" t="s">
        <v>1394</v>
      </c>
      <c r="K694" s="21" t="str">
        <f>VLOOKUP(Tabla334[[#This Row],[CODIGO DEL PROYECTO]],[1]Hoja1!$L:$M,2,FALSE)</f>
        <v>Letra de Cambio / Pagadera a la vista</v>
      </c>
    </row>
    <row r="695" spans="1:11" x14ac:dyDescent="0.35">
      <c r="A695" s="16">
        <v>2200042631</v>
      </c>
      <c r="B695" s="17" t="s">
        <v>1499</v>
      </c>
      <c r="C695" s="17" t="s">
        <v>74</v>
      </c>
      <c r="D695" s="17" t="s">
        <v>75</v>
      </c>
      <c r="E695" s="19">
        <v>24990010</v>
      </c>
      <c r="F695" s="19">
        <v>24990010</v>
      </c>
      <c r="G695" s="17" t="s">
        <v>14</v>
      </c>
      <c r="H695" s="19" t="s">
        <v>15</v>
      </c>
      <c r="I695" s="19" t="s">
        <v>1500</v>
      </c>
      <c r="J695" s="20" t="s">
        <v>1394</v>
      </c>
      <c r="K695" s="21" t="str">
        <f>VLOOKUP(Tabla334[[#This Row],[CODIGO DEL PROYECTO]],[1]Hoja1!$L:$M,2,FALSE)</f>
        <v>Letra de Cambio / Pagadera a la vista</v>
      </c>
    </row>
    <row r="696" spans="1:11" x14ac:dyDescent="0.35">
      <c r="A696" s="16">
        <v>2200042632</v>
      </c>
      <c r="B696" s="17" t="s">
        <v>1501</v>
      </c>
      <c r="C696" s="17" t="s">
        <v>62</v>
      </c>
      <c r="D696" s="17" t="s">
        <v>63</v>
      </c>
      <c r="E696" s="19">
        <v>36000000</v>
      </c>
      <c r="F696" s="19">
        <v>36000000</v>
      </c>
      <c r="G696" s="17" t="s">
        <v>14</v>
      </c>
      <c r="H696" s="19" t="s">
        <v>15</v>
      </c>
      <c r="I696" s="19" t="s">
        <v>1502</v>
      </c>
      <c r="J696" s="20" t="s">
        <v>1308</v>
      </c>
      <c r="K696" s="21" t="str">
        <f>VLOOKUP(Tabla334[[#This Row],[CODIGO DEL PROYECTO]],[1]Hoja1!$L:$M,2,FALSE)</f>
        <v>Letra de Cambio / Pagadera a la vista</v>
      </c>
    </row>
    <row r="697" spans="1:11" x14ac:dyDescent="0.35">
      <c r="A697" s="16">
        <v>2200042633</v>
      </c>
      <c r="B697" s="17" t="s">
        <v>1503</v>
      </c>
      <c r="C697" s="17" t="s">
        <v>128</v>
      </c>
      <c r="D697" s="17" t="s">
        <v>129</v>
      </c>
      <c r="E697" s="19">
        <v>100000000</v>
      </c>
      <c r="F697" s="19">
        <v>100000000</v>
      </c>
      <c r="G697" s="17" t="s">
        <v>14</v>
      </c>
      <c r="H697" s="19" t="s">
        <v>15</v>
      </c>
      <c r="I697" s="19" t="s">
        <v>1504</v>
      </c>
      <c r="J697" s="20" t="s">
        <v>1394</v>
      </c>
      <c r="K697" s="21" t="str">
        <f>VLOOKUP(Tabla334[[#This Row],[CODIGO DEL PROYECTO]],[1]Hoja1!$L:$M,2,FALSE)</f>
        <v>Letra de Cambio / Pagadera a la vista</v>
      </c>
    </row>
    <row r="698" spans="1:11" x14ac:dyDescent="0.35">
      <c r="A698" s="16">
        <v>2200042634</v>
      </c>
      <c r="B698" s="17" t="s">
        <v>1505</v>
      </c>
      <c r="C698" s="17" t="s">
        <v>216</v>
      </c>
      <c r="D698" s="17" t="s">
        <v>217</v>
      </c>
      <c r="E698" s="19">
        <v>3000000</v>
      </c>
      <c r="F698" s="19">
        <v>3000000</v>
      </c>
      <c r="G698" s="17" t="s">
        <v>14</v>
      </c>
      <c r="H698" s="19" t="s">
        <v>15</v>
      </c>
      <c r="I698" s="19" t="s">
        <v>1506</v>
      </c>
      <c r="J698" s="20" t="s">
        <v>619</v>
      </c>
      <c r="K698" s="21" t="str">
        <f>VLOOKUP(Tabla334[[#This Row],[CODIGO DEL PROYECTO]],[1]Hoja1!$L:$M,2,FALSE)</f>
        <v>Letra de Cambio / Pagadera a la vista</v>
      </c>
    </row>
    <row r="699" spans="1:11" x14ac:dyDescent="0.35">
      <c r="A699" s="16">
        <v>2200042635</v>
      </c>
      <c r="B699" s="17" t="s">
        <v>1507</v>
      </c>
      <c r="C699" s="17" t="s">
        <v>143</v>
      </c>
      <c r="D699" s="17" t="s">
        <v>144</v>
      </c>
      <c r="E699" s="19">
        <v>14000000</v>
      </c>
      <c r="F699" s="19">
        <v>14000000</v>
      </c>
      <c r="G699" s="17" t="s">
        <v>116</v>
      </c>
      <c r="H699" s="19" t="s">
        <v>15</v>
      </c>
      <c r="I699" s="19" t="s">
        <v>1508</v>
      </c>
      <c r="J699" s="20" t="s">
        <v>1394</v>
      </c>
      <c r="K699" s="21" t="str">
        <f>VLOOKUP(Tabla334[[#This Row],[CODIGO DEL PROYECTO]],[1]Hoja1!$L:$M,2,FALSE)</f>
        <v>Letra de Cambio / Pagadera a la vista</v>
      </c>
    </row>
    <row r="700" spans="1:11" x14ac:dyDescent="0.35">
      <c r="A700" s="16">
        <v>2200042636</v>
      </c>
      <c r="B700" s="17" t="s">
        <v>1509</v>
      </c>
      <c r="C700" s="17" t="s">
        <v>401</v>
      </c>
      <c r="D700" s="17" t="s">
        <v>402</v>
      </c>
      <c r="E700" s="19">
        <v>100000000</v>
      </c>
      <c r="F700" s="19">
        <v>100000000</v>
      </c>
      <c r="G700" s="17" t="s">
        <v>14</v>
      </c>
      <c r="H700" s="19" t="s">
        <v>15</v>
      </c>
      <c r="I700" s="19" t="s">
        <v>1510</v>
      </c>
      <c r="J700" s="20" t="s">
        <v>1511</v>
      </c>
      <c r="K700" s="21" t="str">
        <f>VLOOKUP(Tabla334[[#This Row],[CODIGO DEL PROYECTO]],[1]Hoja1!$L:$M,2,FALSE)</f>
        <v>Letra de Cambio / Pagadera a la vista</v>
      </c>
    </row>
    <row r="701" spans="1:11" x14ac:dyDescent="0.35">
      <c r="A701" s="16">
        <v>2200042637</v>
      </c>
      <c r="B701" s="17" t="s">
        <v>1512</v>
      </c>
      <c r="C701" s="17" t="s">
        <v>209</v>
      </c>
      <c r="D701" s="17" t="s">
        <v>210</v>
      </c>
      <c r="E701" s="19">
        <v>1000000</v>
      </c>
      <c r="F701" s="19">
        <v>1000000</v>
      </c>
      <c r="G701" s="17" t="s">
        <v>14</v>
      </c>
      <c r="H701" s="19" t="s">
        <v>15</v>
      </c>
      <c r="I701" s="19" t="s">
        <v>1513</v>
      </c>
      <c r="J701" s="20" t="s">
        <v>619</v>
      </c>
      <c r="K701" s="21" t="str">
        <f>VLOOKUP(Tabla334[[#This Row],[CODIGO DEL PROYECTO]],[1]Hoja1!$L:$M,2,FALSE)</f>
        <v>Letra de Cambio / Pagadera a la vista</v>
      </c>
    </row>
    <row r="702" spans="1:11" x14ac:dyDescent="0.35">
      <c r="A702" s="16">
        <v>2200042638</v>
      </c>
      <c r="B702" s="17" t="s">
        <v>1514</v>
      </c>
      <c r="C702" s="17" t="s">
        <v>223</v>
      </c>
      <c r="D702" s="17" t="s">
        <v>224</v>
      </c>
      <c r="E702" s="19">
        <v>7960000</v>
      </c>
      <c r="F702" s="19">
        <v>7960000</v>
      </c>
      <c r="G702" s="17" t="s">
        <v>14</v>
      </c>
      <c r="H702" s="19" t="s">
        <v>15</v>
      </c>
      <c r="I702" s="19" t="s">
        <v>1515</v>
      </c>
      <c r="J702" s="20" t="s">
        <v>619</v>
      </c>
      <c r="K702" s="21" t="str">
        <f>VLOOKUP(Tabla334[[#This Row],[CODIGO DEL PROYECTO]],[1]Hoja1!$L:$M,2,FALSE)</f>
        <v>Letra de Cambio / Pagadera a la vista</v>
      </c>
    </row>
    <row r="703" spans="1:11" x14ac:dyDescent="0.35">
      <c r="A703" s="16">
        <v>2200042638</v>
      </c>
      <c r="B703" s="17" t="s">
        <v>1514</v>
      </c>
      <c r="C703" s="17" t="s">
        <v>223</v>
      </c>
      <c r="D703" s="17" t="s">
        <v>224</v>
      </c>
      <c r="E703" s="19">
        <v>7960000</v>
      </c>
      <c r="F703" s="19">
        <v>7960000</v>
      </c>
      <c r="G703" s="17" t="s">
        <v>14</v>
      </c>
      <c r="H703" s="19" t="s">
        <v>15</v>
      </c>
      <c r="I703" s="19" t="s">
        <v>1515</v>
      </c>
      <c r="J703" s="20" t="s">
        <v>662</v>
      </c>
      <c r="K703" s="21" t="str">
        <f>VLOOKUP(Tabla334[[#This Row],[CODIGO DEL PROYECTO]],[1]Hoja1!$L:$M,2,FALSE)</f>
        <v>Letra de Cambio / Pagadera a la vista</v>
      </c>
    </row>
    <row r="704" spans="1:11" x14ac:dyDescent="0.35">
      <c r="A704" s="16">
        <v>2200042639</v>
      </c>
      <c r="B704" s="17" t="s">
        <v>1516</v>
      </c>
      <c r="C704" s="17" t="s">
        <v>209</v>
      </c>
      <c r="D704" s="17" t="s">
        <v>210</v>
      </c>
      <c r="E704" s="19">
        <v>55900000</v>
      </c>
      <c r="F704" s="19">
        <v>55900000</v>
      </c>
      <c r="G704" s="17" t="s">
        <v>14</v>
      </c>
      <c r="H704" s="19" t="s">
        <v>15</v>
      </c>
      <c r="I704" s="19" t="s">
        <v>1517</v>
      </c>
      <c r="J704" s="20" t="s">
        <v>1308</v>
      </c>
      <c r="K704" s="21" t="str">
        <f>VLOOKUP(Tabla334[[#This Row],[CODIGO DEL PROYECTO]],[1]Hoja1!$L:$M,2,FALSE)</f>
        <v>Letra de Cambio / Pagadera a la vista</v>
      </c>
    </row>
    <row r="705" spans="1:11" x14ac:dyDescent="0.35">
      <c r="A705" s="16">
        <v>2200042640</v>
      </c>
      <c r="B705" s="17" t="s">
        <v>1518</v>
      </c>
      <c r="C705" s="17" t="s">
        <v>216</v>
      </c>
      <c r="D705" s="17" t="s">
        <v>217</v>
      </c>
      <c r="E705" s="19">
        <v>17172304</v>
      </c>
      <c r="F705" s="19">
        <v>17172304</v>
      </c>
      <c r="G705" s="17" t="s">
        <v>14</v>
      </c>
      <c r="H705" s="19" t="s">
        <v>15</v>
      </c>
      <c r="I705" s="19" t="s">
        <v>1519</v>
      </c>
      <c r="J705" s="20" t="s">
        <v>1511</v>
      </c>
      <c r="K705" s="21" t="str">
        <f>VLOOKUP(Tabla334[[#This Row],[CODIGO DEL PROYECTO]],[1]Hoja1!$L:$M,2,FALSE)</f>
        <v>Letra de Cambio / Pagadera a la vista</v>
      </c>
    </row>
    <row r="706" spans="1:11" x14ac:dyDescent="0.35">
      <c r="A706" s="16">
        <v>2200042641</v>
      </c>
      <c r="B706" s="17" t="s">
        <v>1520</v>
      </c>
      <c r="C706" s="17" t="s">
        <v>93</v>
      </c>
      <c r="D706" s="17" t="s">
        <v>94</v>
      </c>
      <c r="E706" s="19">
        <v>6730000</v>
      </c>
      <c r="F706" s="19">
        <v>6730000</v>
      </c>
      <c r="G706" s="17" t="s">
        <v>14</v>
      </c>
      <c r="H706" s="19" t="s">
        <v>15</v>
      </c>
      <c r="I706" s="19" t="s">
        <v>1521</v>
      </c>
      <c r="J706" s="20" t="s">
        <v>619</v>
      </c>
      <c r="K706" s="21" t="str">
        <f>VLOOKUP(Tabla334[[#This Row],[CODIGO DEL PROYECTO]],[1]Hoja1!$L:$M,2,FALSE)</f>
        <v>Letra de Cambio / Pagadera a la vista</v>
      </c>
    </row>
    <row r="707" spans="1:11" x14ac:dyDescent="0.35">
      <c r="A707" s="16">
        <v>2200042642</v>
      </c>
      <c r="B707" s="17" t="s">
        <v>1522</v>
      </c>
      <c r="C707" s="17" t="s">
        <v>373</v>
      </c>
      <c r="D707" s="17" t="s">
        <v>374</v>
      </c>
      <c r="E707" s="19">
        <v>2387885</v>
      </c>
      <c r="F707" s="19">
        <v>2387885</v>
      </c>
      <c r="G707" s="17" t="s">
        <v>21</v>
      </c>
      <c r="H707" s="19" t="s">
        <v>15</v>
      </c>
      <c r="I707" s="19" t="s">
        <v>1523</v>
      </c>
      <c r="J707" s="20" t="s">
        <v>713</v>
      </c>
      <c r="K707" s="21" t="str">
        <f>VLOOKUP(Tabla334[[#This Row],[CODIGO DEL PROYECTO]],[1]Hoja1!$L:$M,2,FALSE)</f>
        <v>Letra de Cambio / Pagadera a la vista</v>
      </c>
    </row>
    <row r="708" spans="1:11" x14ac:dyDescent="0.35">
      <c r="A708" s="16">
        <v>2200042643</v>
      </c>
      <c r="B708" s="17" t="s">
        <v>1524</v>
      </c>
      <c r="C708" s="17" t="s">
        <v>368</v>
      </c>
      <c r="D708" s="17" t="s">
        <v>369</v>
      </c>
      <c r="E708" s="19">
        <v>1730000</v>
      </c>
      <c r="F708" s="19">
        <v>1730000</v>
      </c>
      <c r="G708" s="17" t="s">
        <v>14</v>
      </c>
      <c r="H708" s="19" t="s">
        <v>15</v>
      </c>
      <c r="I708" s="19" t="s">
        <v>1525</v>
      </c>
      <c r="J708" s="20" t="s">
        <v>619</v>
      </c>
      <c r="K708" s="21" t="str">
        <f>VLOOKUP(Tabla334[[#This Row],[CODIGO DEL PROYECTO]],[1]Hoja1!$L:$M,2,FALSE)</f>
        <v>Letra de Cambio / Pagadera a la vista</v>
      </c>
    </row>
    <row r="709" spans="1:11" x14ac:dyDescent="0.35">
      <c r="A709" s="16">
        <v>2200042644</v>
      </c>
      <c r="B709" s="17" t="s">
        <v>1526</v>
      </c>
      <c r="C709" s="17" t="s">
        <v>434</v>
      </c>
      <c r="D709" s="17" t="s">
        <v>435</v>
      </c>
      <c r="E709" s="19">
        <v>3750000</v>
      </c>
      <c r="F709" s="19">
        <v>3750000</v>
      </c>
      <c r="G709" s="17" t="s">
        <v>14</v>
      </c>
      <c r="H709" s="19" t="s">
        <v>15</v>
      </c>
      <c r="I709" s="19" t="s">
        <v>1527</v>
      </c>
      <c r="J709" s="20" t="s">
        <v>1308</v>
      </c>
      <c r="K709" s="21" t="str">
        <f>VLOOKUP(Tabla334[[#This Row],[CODIGO DEL PROYECTO]],[1]Hoja1!$L:$M,2,FALSE)</f>
        <v>Letra de Cambio / Pagadera a la vista</v>
      </c>
    </row>
    <row r="710" spans="1:11" x14ac:dyDescent="0.35">
      <c r="A710" s="16">
        <v>2200042645</v>
      </c>
      <c r="B710" s="17" t="s">
        <v>1528</v>
      </c>
      <c r="C710" s="17" t="s">
        <v>197</v>
      </c>
      <c r="D710" s="17" t="s">
        <v>198</v>
      </c>
      <c r="E710" s="19">
        <v>40000000</v>
      </c>
      <c r="F710" s="19">
        <v>40000000</v>
      </c>
      <c r="G710" s="17" t="s">
        <v>14</v>
      </c>
      <c r="H710" s="19" t="s">
        <v>15</v>
      </c>
      <c r="I710" s="19" t="s">
        <v>1529</v>
      </c>
      <c r="J710" s="20" t="s">
        <v>1373</v>
      </c>
      <c r="K710" s="21" t="str">
        <f>VLOOKUP(Tabla334[[#This Row],[CODIGO DEL PROYECTO]],[1]Hoja1!$L:$M,2,FALSE)</f>
        <v>Letra de Cambio / Pagadera a la vista</v>
      </c>
    </row>
    <row r="711" spans="1:11" x14ac:dyDescent="0.35">
      <c r="A711" s="16">
        <v>2200042646</v>
      </c>
      <c r="B711" s="17" t="s">
        <v>1530</v>
      </c>
      <c r="C711" s="17" t="s">
        <v>197</v>
      </c>
      <c r="D711" s="17" t="s">
        <v>198</v>
      </c>
      <c r="E711" s="19">
        <v>4000000</v>
      </c>
      <c r="F711" s="19">
        <v>4000000</v>
      </c>
      <c r="G711" s="17" t="s">
        <v>14</v>
      </c>
      <c r="H711" s="19" t="s">
        <v>15</v>
      </c>
      <c r="I711" s="19" t="s">
        <v>1531</v>
      </c>
      <c r="J711" s="20" t="s">
        <v>1373</v>
      </c>
      <c r="K711" s="21" t="str">
        <f>VLOOKUP(Tabla334[[#This Row],[CODIGO DEL PROYECTO]],[1]Hoja1!$L:$M,2,FALSE)</f>
        <v>Letra de Cambio / Pagadera a la vista</v>
      </c>
    </row>
    <row r="712" spans="1:11" x14ac:dyDescent="0.35">
      <c r="A712" s="16">
        <v>2200042647</v>
      </c>
      <c r="B712" s="17" t="s">
        <v>1532</v>
      </c>
      <c r="C712" s="17" t="s">
        <v>223</v>
      </c>
      <c r="D712" s="17" t="s">
        <v>224</v>
      </c>
      <c r="E712" s="19">
        <v>35313110</v>
      </c>
      <c r="F712" s="19">
        <v>35313110</v>
      </c>
      <c r="G712" s="17" t="s">
        <v>14</v>
      </c>
      <c r="H712" s="19" t="s">
        <v>15</v>
      </c>
      <c r="I712" s="19" t="s">
        <v>1533</v>
      </c>
      <c r="J712" s="20" t="s">
        <v>600</v>
      </c>
      <c r="K712" s="21" t="str">
        <f>VLOOKUP(Tabla334[[#This Row],[CODIGO DEL PROYECTO]],[1]Hoja1!$L:$M,2,FALSE)</f>
        <v>Letra de Cambio / Pagadera a la vista</v>
      </c>
    </row>
    <row r="713" spans="1:11" x14ac:dyDescent="0.35">
      <c r="A713" s="16">
        <v>2200042647</v>
      </c>
      <c r="B713" s="17" t="s">
        <v>1532</v>
      </c>
      <c r="C713" s="17" t="s">
        <v>223</v>
      </c>
      <c r="D713" s="17" t="s">
        <v>224</v>
      </c>
      <c r="E713" s="19">
        <v>35313110</v>
      </c>
      <c r="F713" s="19">
        <v>35313110</v>
      </c>
      <c r="G713" s="17" t="s">
        <v>14</v>
      </c>
      <c r="H713" s="19" t="s">
        <v>15</v>
      </c>
      <c r="I713" s="19" t="s">
        <v>1533</v>
      </c>
      <c r="J713" s="20" t="s">
        <v>1534</v>
      </c>
      <c r="K713" s="21" t="str">
        <f>VLOOKUP(Tabla334[[#This Row],[CODIGO DEL PROYECTO]],[1]Hoja1!$L:$M,2,FALSE)</f>
        <v>Letra de Cambio / Pagadera a la vista</v>
      </c>
    </row>
    <row r="714" spans="1:11" x14ac:dyDescent="0.35">
      <c r="A714" s="16">
        <v>2200042648</v>
      </c>
      <c r="B714" s="17" t="s">
        <v>1535</v>
      </c>
      <c r="C714" s="17" t="s">
        <v>408</v>
      </c>
      <c r="D714" s="17" t="s">
        <v>409</v>
      </c>
      <c r="E714" s="19">
        <v>4000000</v>
      </c>
      <c r="F714" s="19">
        <v>4000000</v>
      </c>
      <c r="G714" s="17" t="s">
        <v>14</v>
      </c>
      <c r="H714" s="19" t="s">
        <v>15</v>
      </c>
      <c r="I714" s="19" t="s">
        <v>1536</v>
      </c>
      <c r="J714" s="20" t="s">
        <v>1308</v>
      </c>
      <c r="K714" s="21" t="str">
        <f>VLOOKUP(Tabla334[[#This Row],[CODIGO DEL PROYECTO]],[1]Hoja1!$L:$M,2,FALSE)</f>
        <v>Letra de Cambio / Pagadera a la vista</v>
      </c>
    </row>
    <row r="715" spans="1:11" x14ac:dyDescent="0.35">
      <c r="A715" s="16">
        <v>2200042649</v>
      </c>
      <c r="B715" s="17" t="s">
        <v>1537</v>
      </c>
      <c r="C715" s="17" t="s">
        <v>342</v>
      </c>
      <c r="D715" s="17" t="s">
        <v>343</v>
      </c>
      <c r="E715" s="19">
        <v>9600000</v>
      </c>
      <c r="F715" s="19">
        <v>9600000</v>
      </c>
      <c r="G715" s="17" t="s">
        <v>14</v>
      </c>
      <c r="H715" s="19" t="s">
        <v>15</v>
      </c>
      <c r="I715" s="19" t="s">
        <v>1538</v>
      </c>
      <c r="J715" s="20" t="s">
        <v>1308</v>
      </c>
      <c r="K715" s="21" t="str">
        <f>VLOOKUP(Tabla334[[#This Row],[CODIGO DEL PROYECTO]],[1]Hoja1!$L:$M,2,FALSE)</f>
        <v>Letra de Cambio / Pagadera a la vista</v>
      </c>
    </row>
    <row r="716" spans="1:11" x14ac:dyDescent="0.35">
      <c r="A716" s="16">
        <v>2200042650</v>
      </c>
      <c r="B716" s="17" t="s">
        <v>1539</v>
      </c>
      <c r="C716" s="17" t="s">
        <v>124</v>
      </c>
      <c r="D716" s="17" t="s">
        <v>125</v>
      </c>
      <c r="E716" s="19">
        <v>5099585</v>
      </c>
      <c r="F716" s="19">
        <v>5099585</v>
      </c>
      <c r="G716" s="17" t="s">
        <v>14</v>
      </c>
      <c r="H716" s="19" t="s">
        <v>15</v>
      </c>
      <c r="I716" s="19" t="s">
        <v>1540</v>
      </c>
      <c r="J716" s="20" t="s">
        <v>600</v>
      </c>
      <c r="K716" s="21" t="str">
        <f>VLOOKUP(Tabla334[[#This Row],[CODIGO DEL PROYECTO]],[1]Hoja1!$L:$M,2,FALSE)</f>
        <v>Letra de Cambio / Pagadera a la vista</v>
      </c>
    </row>
    <row r="717" spans="1:11" x14ac:dyDescent="0.35">
      <c r="A717" s="16">
        <v>2200042651</v>
      </c>
      <c r="B717" s="17" t="s">
        <v>1541</v>
      </c>
      <c r="C717" s="17" t="s">
        <v>102</v>
      </c>
      <c r="D717" s="17" t="s">
        <v>103</v>
      </c>
      <c r="E717" s="19">
        <v>34572182</v>
      </c>
      <c r="F717" s="19">
        <v>34572182</v>
      </c>
      <c r="G717" s="17" t="s">
        <v>14</v>
      </c>
      <c r="H717" s="19" t="s">
        <v>15</v>
      </c>
      <c r="I717" s="19" t="s">
        <v>1542</v>
      </c>
      <c r="J717" s="20" t="s">
        <v>662</v>
      </c>
      <c r="K717" s="21" t="str">
        <f>VLOOKUP(Tabla334[[#This Row],[CODIGO DEL PROYECTO]],[1]Hoja1!$L:$M,2,FALSE)</f>
        <v>Letra de Cambio / Pagadera a la vista</v>
      </c>
    </row>
    <row r="718" spans="1:11" x14ac:dyDescent="0.35">
      <c r="A718" s="16">
        <v>2200042652</v>
      </c>
      <c r="B718" s="17" t="s">
        <v>1543</v>
      </c>
      <c r="C718" s="17" t="s">
        <v>267</v>
      </c>
      <c r="D718" s="17" t="s">
        <v>268</v>
      </c>
      <c r="E718" s="19">
        <v>7000000</v>
      </c>
      <c r="F718" s="19">
        <v>7000000</v>
      </c>
      <c r="G718" s="17" t="s">
        <v>90</v>
      </c>
      <c r="H718" s="19" t="s">
        <v>15</v>
      </c>
      <c r="I718" s="19" t="s">
        <v>1544</v>
      </c>
      <c r="J718" s="20" t="s">
        <v>1308</v>
      </c>
      <c r="K718" s="21" t="str">
        <f>VLOOKUP(Tabla334[[#This Row],[CODIGO DEL PROYECTO]],[1]Hoja1!$L:$M,2,FALSE)</f>
        <v>Letra de Cambio / Pagadera a la vista</v>
      </c>
    </row>
    <row r="719" spans="1:11" x14ac:dyDescent="0.35">
      <c r="A719" s="16">
        <v>2200042653</v>
      </c>
      <c r="B719" s="17" t="s">
        <v>1545</v>
      </c>
      <c r="C719" s="17" t="s">
        <v>128</v>
      </c>
      <c r="D719" s="17" t="s">
        <v>129</v>
      </c>
      <c r="E719" s="19">
        <v>32580001</v>
      </c>
      <c r="F719" s="19">
        <v>32580001</v>
      </c>
      <c r="G719" s="17" t="s">
        <v>14</v>
      </c>
      <c r="H719" s="19" t="s">
        <v>15</v>
      </c>
      <c r="I719" s="19" t="s">
        <v>1546</v>
      </c>
      <c r="J719" s="20" t="s">
        <v>600</v>
      </c>
      <c r="K719" s="21" t="str">
        <f>VLOOKUP(Tabla334[[#This Row],[CODIGO DEL PROYECTO]],[1]Hoja1!$L:$M,2,FALSE)</f>
        <v>Letra de Cambio / Pagadera a la vista</v>
      </c>
    </row>
    <row r="720" spans="1:11" x14ac:dyDescent="0.35">
      <c r="A720" s="16">
        <v>2200042654</v>
      </c>
      <c r="B720" s="17" t="s">
        <v>1547</v>
      </c>
      <c r="C720" s="17" t="s">
        <v>168</v>
      </c>
      <c r="D720" s="17" t="s">
        <v>169</v>
      </c>
      <c r="E720" s="19">
        <v>4219000</v>
      </c>
      <c r="F720" s="19">
        <v>4219000</v>
      </c>
      <c r="G720" s="17" t="s">
        <v>14</v>
      </c>
      <c r="H720" s="19" t="s">
        <v>15</v>
      </c>
      <c r="I720" s="19" t="s">
        <v>1548</v>
      </c>
      <c r="J720" s="20" t="s">
        <v>1308</v>
      </c>
      <c r="K720" s="21" t="str">
        <f>VLOOKUP(Tabla334[[#This Row],[CODIGO DEL PROYECTO]],[1]Hoja1!$L:$M,2,FALSE)</f>
        <v>Letra de Cambio / Pagadera a la vista</v>
      </c>
    </row>
    <row r="721" spans="1:11" x14ac:dyDescent="0.35">
      <c r="A721" s="16">
        <v>2200042655</v>
      </c>
      <c r="B721" s="17" t="s">
        <v>1549</v>
      </c>
      <c r="C721" s="17" t="s">
        <v>143</v>
      </c>
      <c r="D721" s="17" t="s">
        <v>144</v>
      </c>
      <c r="E721" s="19">
        <v>17000000</v>
      </c>
      <c r="F721" s="19">
        <v>17000000</v>
      </c>
      <c r="G721" s="17" t="s">
        <v>116</v>
      </c>
      <c r="H721" s="19" t="s">
        <v>15</v>
      </c>
      <c r="I721" s="19" t="s">
        <v>1550</v>
      </c>
      <c r="J721" s="20" t="s">
        <v>706</v>
      </c>
      <c r="K721" s="21" t="str">
        <f>VLOOKUP(Tabla334[[#This Row],[CODIGO DEL PROYECTO]],[1]Hoja1!$L:$M,2,FALSE)</f>
        <v>Letra de Cambio / Pagadera a la vista</v>
      </c>
    </row>
    <row r="722" spans="1:11" x14ac:dyDescent="0.35">
      <c r="A722" s="16">
        <v>2200042655</v>
      </c>
      <c r="B722" s="17" t="s">
        <v>1549</v>
      </c>
      <c r="C722" s="17" t="s">
        <v>143</v>
      </c>
      <c r="D722" s="17" t="s">
        <v>144</v>
      </c>
      <c r="E722" s="19">
        <v>17000000</v>
      </c>
      <c r="F722" s="19">
        <v>17000000</v>
      </c>
      <c r="G722" s="17" t="s">
        <v>116</v>
      </c>
      <c r="H722" s="19" t="s">
        <v>15</v>
      </c>
      <c r="I722" s="19" t="s">
        <v>1550</v>
      </c>
      <c r="J722" s="20" t="s">
        <v>662</v>
      </c>
      <c r="K722" s="21" t="str">
        <f>VLOOKUP(Tabla334[[#This Row],[CODIGO DEL PROYECTO]],[1]Hoja1!$L:$M,2,FALSE)</f>
        <v>Letra de Cambio / Pagadera a la vista</v>
      </c>
    </row>
    <row r="723" spans="1:11" x14ac:dyDescent="0.35">
      <c r="A723" s="16">
        <v>2200042656</v>
      </c>
      <c r="B723" s="17" t="s">
        <v>1551</v>
      </c>
      <c r="C723" s="17" t="s">
        <v>135</v>
      </c>
      <c r="D723" s="17" t="s">
        <v>136</v>
      </c>
      <c r="E723" s="19">
        <v>4745000</v>
      </c>
      <c r="F723" s="19">
        <v>4745000</v>
      </c>
      <c r="G723" s="17" t="s">
        <v>14</v>
      </c>
      <c r="H723" s="19" t="s">
        <v>15</v>
      </c>
      <c r="I723" s="19" t="s">
        <v>1552</v>
      </c>
      <c r="J723" s="20" t="s">
        <v>713</v>
      </c>
      <c r="K723" s="21" t="str">
        <f>VLOOKUP(Tabla334[[#This Row],[CODIGO DEL PROYECTO]],[1]Hoja1!$L:$M,2,FALSE)</f>
        <v>Letra de Cambio / Pagadera a la vista</v>
      </c>
    </row>
    <row r="724" spans="1:11" x14ac:dyDescent="0.35">
      <c r="A724" s="16">
        <v>2200042657</v>
      </c>
      <c r="B724" s="17" t="s">
        <v>1553</v>
      </c>
      <c r="C724" s="17" t="s">
        <v>303</v>
      </c>
      <c r="D724" s="17" t="s">
        <v>304</v>
      </c>
      <c r="E724" s="19">
        <v>15000000</v>
      </c>
      <c r="F724" s="19">
        <v>15000000</v>
      </c>
      <c r="G724" s="17" t="s">
        <v>45</v>
      </c>
      <c r="H724" s="19" t="s">
        <v>15</v>
      </c>
      <c r="I724" s="19" t="s">
        <v>1554</v>
      </c>
      <c r="J724" s="20" t="s">
        <v>713</v>
      </c>
      <c r="K724" s="21" t="str">
        <f>VLOOKUP(Tabla334[[#This Row],[CODIGO DEL PROYECTO]],[1]Hoja1!$L:$M,2,FALSE)</f>
        <v>Letra de Cambio / Pagadera a la vista</v>
      </c>
    </row>
    <row r="725" spans="1:11" x14ac:dyDescent="0.35">
      <c r="A725" s="16">
        <v>2200042658</v>
      </c>
      <c r="B725" s="17" t="s">
        <v>1555</v>
      </c>
      <c r="C725" s="17" t="s">
        <v>168</v>
      </c>
      <c r="D725" s="17" t="s">
        <v>169</v>
      </c>
      <c r="E725" s="19">
        <v>3000000</v>
      </c>
      <c r="F725" s="19">
        <v>3000000</v>
      </c>
      <c r="G725" s="17" t="s">
        <v>14</v>
      </c>
      <c r="H725" s="19" t="s">
        <v>15</v>
      </c>
      <c r="I725" s="19" t="s">
        <v>1556</v>
      </c>
      <c r="J725" s="20" t="s">
        <v>1386</v>
      </c>
      <c r="K725" s="21" t="str">
        <f>VLOOKUP(Tabla334[[#This Row],[CODIGO DEL PROYECTO]],[1]Hoja1!$L:$M,2,FALSE)</f>
        <v>Letra de Cambio / Pagadera a la vista</v>
      </c>
    </row>
    <row r="726" spans="1:11" x14ac:dyDescent="0.35">
      <c r="A726" s="16">
        <v>2200042659</v>
      </c>
      <c r="B726" s="17" t="s">
        <v>1557</v>
      </c>
      <c r="C726" s="17" t="s">
        <v>102</v>
      </c>
      <c r="D726" s="17" t="s">
        <v>103</v>
      </c>
      <c r="E726" s="19">
        <v>35237322</v>
      </c>
      <c r="F726" s="19">
        <v>35237322</v>
      </c>
      <c r="G726" s="17" t="s">
        <v>14</v>
      </c>
      <c r="H726" s="19" t="s">
        <v>15</v>
      </c>
      <c r="I726" s="19" t="s">
        <v>1558</v>
      </c>
      <c r="J726" s="20" t="s">
        <v>1308</v>
      </c>
      <c r="K726" s="21" t="str">
        <f>VLOOKUP(Tabla334[[#This Row],[CODIGO DEL PROYECTO]],[1]Hoja1!$L:$M,2,FALSE)</f>
        <v>Letra de Cambio / Pagadera a la vista</v>
      </c>
    </row>
    <row r="727" spans="1:11" x14ac:dyDescent="0.35">
      <c r="A727" s="16">
        <v>2200042660</v>
      </c>
      <c r="B727" s="17" t="s">
        <v>1559</v>
      </c>
      <c r="C727" s="17" t="s">
        <v>401</v>
      </c>
      <c r="D727" s="17" t="s">
        <v>402</v>
      </c>
      <c r="E727" s="19">
        <v>118388715</v>
      </c>
      <c r="F727" s="19">
        <v>118388715</v>
      </c>
      <c r="G727" s="17" t="s">
        <v>14</v>
      </c>
      <c r="H727" s="19" t="s">
        <v>15</v>
      </c>
      <c r="I727" s="19" t="s">
        <v>1560</v>
      </c>
      <c r="J727" s="20" t="s">
        <v>713</v>
      </c>
      <c r="K727" s="21" t="str">
        <f>VLOOKUP(Tabla334[[#This Row],[CODIGO DEL PROYECTO]],[1]Hoja1!$L:$M,2,FALSE)</f>
        <v>Letra de Cambio / Pagadera a la vista</v>
      </c>
    </row>
    <row r="728" spans="1:11" x14ac:dyDescent="0.35">
      <c r="A728" s="16">
        <v>2200042661</v>
      </c>
      <c r="B728" s="17" t="s">
        <v>1561</v>
      </c>
      <c r="C728" s="17" t="s">
        <v>373</v>
      </c>
      <c r="D728" s="17" t="s">
        <v>374</v>
      </c>
      <c r="E728" s="19">
        <v>50000000</v>
      </c>
      <c r="F728" s="19">
        <v>50000000</v>
      </c>
      <c r="G728" s="17" t="s">
        <v>21</v>
      </c>
      <c r="H728" s="19" t="s">
        <v>15</v>
      </c>
      <c r="I728" s="19" t="s">
        <v>1562</v>
      </c>
      <c r="J728" s="20" t="s">
        <v>713</v>
      </c>
      <c r="K728" s="21" t="str">
        <f>VLOOKUP(Tabla334[[#This Row],[CODIGO DEL PROYECTO]],[1]Hoja1!$L:$M,2,FALSE)</f>
        <v>Letra de Cambio / Pagadera a la vista</v>
      </c>
    </row>
    <row r="729" spans="1:11" x14ac:dyDescent="0.35">
      <c r="A729" s="16">
        <v>2200042662</v>
      </c>
      <c r="B729" s="17" t="s">
        <v>1563</v>
      </c>
      <c r="C729" s="17" t="s">
        <v>168</v>
      </c>
      <c r="D729" s="17" t="s">
        <v>169</v>
      </c>
      <c r="E729" s="19">
        <v>1000000</v>
      </c>
      <c r="F729" s="19">
        <v>1000000</v>
      </c>
      <c r="G729" s="17" t="s">
        <v>14</v>
      </c>
      <c r="H729" s="19" t="s">
        <v>15</v>
      </c>
      <c r="I729" s="19" t="s">
        <v>1564</v>
      </c>
      <c r="J729" s="20" t="s">
        <v>1090</v>
      </c>
      <c r="K729" s="21" t="str">
        <f>VLOOKUP(Tabla334[[#This Row],[CODIGO DEL PROYECTO]],[1]Hoja1!$L:$M,2,FALSE)</f>
        <v>Letra de Cambio / Pagadera a la vista</v>
      </c>
    </row>
    <row r="730" spans="1:11" x14ac:dyDescent="0.35">
      <c r="A730" s="16">
        <v>2200042663</v>
      </c>
      <c r="B730" s="17" t="s">
        <v>1565</v>
      </c>
      <c r="C730" s="17" t="s">
        <v>434</v>
      </c>
      <c r="D730" s="17" t="s">
        <v>435</v>
      </c>
      <c r="E730" s="19">
        <v>10999999</v>
      </c>
      <c r="F730" s="19">
        <v>10999999</v>
      </c>
      <c r="G730" s="17" t="s">
        <v>14</v>
      </c>
      <c r="H730" s="19" t="s">
        <v>15</v>
      </c>
      <c r="I730" s="19" t="s">
        <v>1566</v>
      </c>
      <c r="J730" s="20" t="s">
        <v>713</v>
      </c>
      <c r="K730" s="21" t="str">
        <f>VLOOKUP(Tabla334[[#This Row],[CODIGO DEL PROYECTO]],[1]Hoja1!$L:$M,2,FALSE)</f>
        <v>Letra de Cambio / Pagadera a la vista</v>
      </c>
    </row>
    <row r="731" spans="1:11" x14ac:dyDescent="0.35">
      <c r="A731" s="16">
        <v>2200042664</v>
      </c>
      <c r="B731" s="17" t="s">
        <v>1567</v>
      </c>
      <c r="C731" s="17" t="s">
        <v>694</v>
      </c>
      <c r="D731" s="17" t="s">
        <v>695</v>
      </c>
      <c r="E731" s="19">
        <v>21927873</v>
      </c>
      <c r="F731" s="19">
        <v>21927873</v>
      </c>
      <c r="G731" s="17" t="s">
        <v>14</v>
      </c>
      <c r="H731" s="19" t="s">
        <v>15</v>
      </c>
      <c r="I731" s="19" t="s">
        <v>1568</v>
      </c>
      <c r="J731" s="20" t="s">
        <v>1090</v>
      </c>
      <c r="K731" s="21" t="str">
        <f>VLOOKUP(Tabla334[[#This Row],[CODIGO DEL PROYECTO]],[1]Hoja1!$L:$M,2,FALSE)</f>
        <v>Letra de Cambio / Pagadera a la vista</v>
      </c>
    </row>
    <row r="732" spans="1:11" x14ac:dyDescent="0.35">
      <c r="A732" s="16">
        <v>2200042665</v>
      </c>
      <c r="B732" s="17" t="s">
        <v>1569</v>
      </c>
      <c r="C732" s="17" t="s">
        <v>434</v>
      </c>
      <c r="D732" s="17" t="s">
        <v>435</v>
      </c>
      <c r="E732" s="19">
        <v>10000000</v>
      </c>
      <c r="F732" s="19">
        <v>10000000</v>
      </c>
      <c r="G732" s="17" t="s">
        <v>14</v>
      </c>
      <c r="H732" s="19" t="s">
        <v>15</v>
      </c>
      <c r="I732" s="19" t="s">
        <v>1570</v>
      </c>
      <c r="J732" s="20" t="s">
        <v>713</v>
      </c>
      <c r="K732" s="21" t="str">
        <f>VLOOKUP(Tabla334[[#This Row],[CODIGO DEL PROYECTO]],[1]Hoja1!$L:$M,2,FALSE)</f>
        <v>Letra de Cambio / Pagadera a la vista</v>
      </c>
    </row>
    <row r="733" spans="1:11" x14ac:dyDescent="0.35">
      <c r="A733" s="16">
        <v>2200042666</v>
      </c>
      <c r="B733" s="17" t="s">
        <v>1571</v>
      </c>
      <c r="C733" s="17" t="s">
        <v>197</v>
      </c>
      <c r="D733" s="17" t="s">
        <v>198</v>
      </c>
      <c r="E733" s="19">
        <v>79145000</v>
      </c>
      <c r="F733" s="19">
        <v>79145000</v>
      </c>
      <c r="G733" s="17" t="s">
        <v>14</v>
      </c>
      <c r="H733" s="19" t="s">
        <v>15</v>
      </c>
      <c r="I733" s="19" t="s">
        <v>1572</v>
      </c>
      <c r="J733" s="20" t="s">
        <v>681</v>
      </c>
      <c r="K733" s="21" t="str">
        <f>VLOOKUP(Tabla334[[#This Row],[CODIGO DEL PROYECTO]],[1]Hoja1!$L:$M,2,FALSE)</f>
        <v>Letra de Cambio / Pagadera a la vista</v>
      </c>
    </row>
    <row r="734" spans="1:11" x14ac:dyDescent="0.35">
      <c r="A734" s="16">
        <v>2200042667</v>
      </c>
      <c r="B734" s="17" t="s">
        <v>1573</v>
      </c>
      <c r="C734" s="17" t="s">
        <v>197</v>
      </c>
      <c r="D734" s="17" t="s">
        <v>198</v>
      </c>
      <c r="E734" s="19">
        <v>22000000</v>
      </c>
      <c r="F734" s="19">
        <v>22000000</v>
      </c>
      <c r="G734" s="17" t="s">
        <v>14</v>
      </c>
      <c r="H734" s="19" t="s">
        <v>15</v>
      </c>
      <c r="I734" s="19" t="s">
        <v>1574</v>
      </c>
      <c r="J734" s="20" t="s">
        <v>833</v>
      </c>
      <c r="K734" s="21" t="str">
        <f>VLOOKUP(Tabla334[[#This Row],[CODIGO DEL PROYECTO]],[1]Hoja1!$L:$M,2,FALSE)</f>
        <v>Letra de Cambio / Pagadera a la vista</v>
      </c>
    </row>
    <row r="735" spans="1:11" x14ac:dyDescent="0.35">
      <c r="A735" s="16">
        <v>2200042668</v>
      </c>
      <c r="B735" s="17" t="s">
        <v>1575</v>
      </c>
      <c r="C735" s="17" t="s">
        <v>373</v>
      </c>
      <c r="D735" s="17" t="s">
        <v>374</v>
      </c>
      <c r="E735" s="19">
        <v>10500000</v>
      </c>
      <c r="F735" s="19">
        <v>10500000</v>
      </c>
      <c r="G735" s="17" t="s">
        <v>21</v>
      </c>
      <c r="H735" s="19" t="s">
        <v>15</v>
      </c>
      <c r="I735" s="19" t="s">
        <v>1576</v>
      </c>
      <c r="J735" s="20" t="s">
        <v>713</v>
      </c>
      <c r="K735" s="21" t="str">
        <f>VLOOKUP(Tabla334[[#This Row],[CODIGO DEL PROYECTO]],[1]Hoja1!$L:$M,2,FALSE)</f>
        <v>Letra de Cambio / Pagadera a la vista</v>
      </c>
    </row>
    <row r="736" spans="1:11" x14ac:dyDescent="0.35">
      <c r="A736" s="16">
        <v>2200042669</v>
      </c>
      <c r="B736" s="17" t="s">
        <v>1577</v>
      </c>
      <c r="C736" s="17" t="s">
        <v>223</v>
      </c>
      <c r="D736" s="17" t="s">
        <v>224</v>
      </c>
      <c r="E736" s="19">
        <v>3840000</v>
      </c>
      <c r="F736" s="19">
        <v>3840000</v>
      </c>
      <c r="G736" s="17" t="s">
        <v>14</v>
      </c>
      <c r="H736" s="19" t="s">
        <v>15</v>
      </c>
      <c r="I736" s="19" t="s">
        <v>1578</v>
      </c>
      <c r="J736" s="20" t="s">
        <v>662</v>
      </c>
      <c r="K736" s="21" t="str">
        <f>VLOOKUP(Tabla334[[#This Row],[CODIGO DEL PROYECTO]],[1]Hoja1!$L:$M,2,FALSE)</f>
        <v>Letra de Cambio / Pagadera a la vista</v>
      </c>
    </row>
    <row r="737" spans="1:11" x14ac:dyDescent="0.35">
      <c r="A737" s="16">
        <v>2200042670</v>
      </c>
      <c r="B737" s="17" t="s">
        <v>1579</v>
      </c>
      <c r="C737" s="17" t="s">
        <v>97</v>
      </c>
      <c r="D737" s="17" t="s">
        <v>98</v>
      </c>
      <c r="E737" s="19">
        <v>6767764</v>
      </c>
      <c r="F737" s="19">
        <v>6767764</v>
      </c>
      <c r="G737" s="17" t="s">
        <v>14</v>
      </c>
      <c r="H737" s="19" t="s">
        <v>15</v>
      </c>
      <c r="I737" s="19" t="s">
        <v>1580</v>
      </c>
      <c r="J737" s="20" t="s">
        <v>1334</v>
      </c>
      <c r="K737" s="21" t="str">
        <f>VLOOKUP(Tabla334[[#This Row],[CODIGO DEL PROYECTO]],[1]Hoja1!$L:$M,2,FALSE)</f>
        <v>Letra de Cambio / Pagadera a la vista</v>
      </c>
    </row>
    <row r="738" spans="1:11" x14ac:dyDescent="0.35">
      <c r="A738" s="16">
        <v>2200042671</v>
      </c>
      <c r="B738" s="17" t="s">
        <v>1581</v>
      </c>
      <c r="C738" s="17" t="s">
        <v>97</v>
      </c>
      <c r="D738" s="17" t="s">
        <v>98</v>
      </c>
      <c r="E738" s="19">
        <v>12473476</v>
      </c>
      <c r="F738" s="19">
        <v>12473476</v>
      </c>
      <c r="G738" s="17" t="s">
        <v>14</v>
      </c>
      <c r="H738" s="19" t="s">
        <v>15</v>
      </c>
      <c r="I738" s="19" t="s">
        <v>1582</v>
      </c>
      <c r="J738" s="20" t="s">
        <v>1334</v>
      </c>
      <c r="K738" s="21" t="str">
        <f>VLOOKUP(Tabla334[[#This Row],[CODIGO DEL PROYECTO]],[1]Hoja1!$L:$M,2,FALSE)</f>
        <v>Letra de Cambio / Pagadera a la vista</v>
      </c>
    </row>
    <row r="739" spans="1:11" x14ac:dyDescent="0.35">
      <c r="A739" s="16">
        <v>2200042672</v>
      </c>
      <c r="B739" s="17" t="s">
        <v>1583</v>
      </c>
      <c r="C739" s="17" t="s">
        <v>97</v>
      </c>
      <c r="D739" s="17" t="s">
        <v>98</v>
      </c>
      <c r="E739" s="19">
        <v>29162084</v>
      </c>
      <c r="F739" s="19">
        <v>29162084</v>
      </c>
      <c r="G739" s="17" t="s">
        <v>14</v>
      </c>
      <c r="H739" s="19" t="s">
        <v>15</v>
      </c>
      <c r="I739" s="19" t="s">
        <v>1584</v>
      </c>
      <c r="J739" s="20" t="s">
        <v>681</v>
      </c>
      <c r="K739" s="21" t="str">
        <f>VLOOKUP(Tabla334[[#This Row],[CODIGO DEL PROYECTO]],[1]Hoja1!$L:$M,2,FALSE)</f>
        <v>Letra de Cambio / Pagadera a la vista</v>
      </c>
    </row>
    <row r="740" spans="1:11" x14ac:dyDescent="0.35">
      <c r="A740" s="16">
        <v>2200042673</v>
      </c>
      <c r="B740" s="17" t="s">
        <v>1585</v>
      </c>
      <c r="C740" s="17" t="s">
        <v>168</v>
      </c>
      <c r="D740" s="17" t="s">
        <v>169</v>
      </c>
      <c r="E740" s="19">
        <v>2999996</v>
      </c>
      <c r="F740" s="19">
        <v>2999996</v>
      </c>
      <c r="G740" s="17" t="s">
        <v>14</v>
      </c>
      <c r="H740" s="19" t="s">
        <v>15</v>
      </c>
      <c r="I740" s="19" t="s">
        <v>1586</v>
      </c>
      <c r="J740" s="20" t="s">
        <v>713</v>
      </c>
      <c r="K740" s="21" t="str">
        <f>VLOOKUP(Tabla334[[#This Row],[CODIGO DEL PROYECTO]],[1]Hoja1!$L:$M,2,FALSE)</f>
        <v>Letra de Cambio / Pagadera a la vista</v>
      </c>
    </row>
    <row r="741" spans="1:11" x14ac:dyDescent="0.35">
      <c r="A741" s="16">
        <v>2200042674</v>
      </c>
      <c r="B741" s="17" t="s">
        <v>1587</v>
      </c>
      <c r="C741" s="17" t="s">
        <v>168</v>
      </c>
      <c r="D741" s="17" t="s">
        <v>169</v>
      </c>
      <c r="E741" s="19">
        <v>6600000</v>
      </c>
      <c r="F741" s="19">
        <v>6600000</v>
      </c>
      <c r="G741" s="17" t="s">
        <v>14</v>
      </c>
      <c r="H741" s="19" t="s">
        <v>15</v>
      </c>
      <c r="I741" s="19" t="s">
        <v>1588</v>
      </c>
      <c r="J741" s="20" t="s">
        <v>713</v>
      </c>
      <c r="K741" s="21" t="str">
        <f>VLOOKUP(Tabla334[[#This Row],[CODIGO DEL PROYECTO]],[1]Hoja1!$L:$M,2,FALSE)</f>
        <v>Letra de Cambio / Pagadera a la vista</v>
      </c>
    </row>
    <row r="742" spans="1:11" x14ac:dyDescent="0.35">
      <c r="A742" s="16">
        <v>2200042675</v>
      </c>
      <c r="B742" s="17" t="s">
        <v>1589</v>
      </c>
      <c r="C742" s="17" t="s">
        <v>172</v>
      </c>
      <c r="D742" s="17" t="s">
        <v>173</v>
      </c>
      <c r="E742" s="19">
        <v>2805352</v>
      </c>
      <c r="F742" s="19">
        <v>2805352</v>
      </c>
      <c r="G742" s="17" t="s">
        <v>45</v>
      </c>
      <c r="H742" s="19" t="s">
        <v>15</v>
      </c>
      <c r="I742" s="19" t="s">
        <v>1590</v>
      </c>
      <c r="J742" s="20" t="s">
        <v>706</v>
      </c>
      <c r="K742" s="21" t="str">
        <f>VLOOKUP(Tabla334[[#This Row],[CODIGO DEL PROYECTO]],[1]Hoja1!$L:$M,2,FALSE)</f>
        <v>Letra de Cambio / Pagadera a la vista</v>
      </c>
    </row>
    <row r="743" spans="1:11" x14ac:dyDescent="0.35">
      <c r="A743" s="16">
        <v>2200042676</v>
      </c>
      <c r="B743" s="17" t="s">
        <v>1591</v>
      </c>
      <c r="C743" s="17" t="s">
        <v>172</v>
      </c>
      <c r="D743" s="17" t="s">
        <v>173</v>
      </c>
      <c r="E743" s="19">
        <v>93438280</v>
      </c>
      <c r="F743" s="19">
        <v>93438280</v>
      </c>
      <c r="G743" s="17" t="s">
        <v>45</v>
      </c>
      <c r="H743" s="19" t="s">
        <v>15</v>
      </c>
      <c r="I743" s="19" t="s">
        <v>1592</v>
      </c>
      <c r="J743" s="20" t="s">
        <v>706</v>
      </c>
      <c r="K743" s="21" t="str">
        <f>VLOOKUP(Tabla334[[#This Row],[CODIGO DEL PROYECTO]],[1]Hoja1!$L:$M,2,FALSE)</f>
        <v>Letra de Cambio / Pagadera a la vista</v>
      </c>
    </row>
    <row r="744" spans="1:11" x14ac:dyDescent="0.35">
      <c r="A744" s="16">
        <v>2200042677</v>
      </c>
      <c r="B744" s="17" t="s">
        <v>1593</v>
      </c>
      <c r="C744" s="17" t="s">
        <v>408</v>
      </c>
      <c r="D744" s="17" t="s">
        <v>409</v>
      </c>
      <c r="E744" s="19">
        <v>14500000</v>
      </c>
      <c r="F744" s="19">
        <v>14500000</v>
      </c>
      <c r="G744" s="17" t="s">
        <v>14</v>
      </c>
      <c r="H744" s="19" t="s">
        <v>15</v>
      </c>
      <c r="I744" s="19" t="s">
        <v>1594</v>
      </c>
      <c r="J744" s="20" t="s">
        <v>1534</v>
      </c>
      <c r="K744" s="21" t="str">
        <f>VLOOKUP(Tabla334[[#This Row],[CODIGO DEL PROYECTO]],[1]Hoja1!$L:$M,2,FALSE)</f>
        <v>Letra de Cambio / Pagadera a la vista</v>
      </c>
    </row>
    <row r="745" spans="1:11" x14ac:dyDescent="0.35">
      <c r="A745" s="16">
        <v>2200042678</v>
      </c>
      <c r="B745" s="17" t="s">
        <v>1595</v>
      </c>
      <c r="C745" s="17" t="s">
        <v>172</v>
      </c>
      <c r="D745" s="17" t="s">
        <v>173</v>
      </c>
      <c r="E745" s="19">
        <v>12450000</v>
      </c>
      <c r="F745" s="19">
        <v>12450000</v>
      </c>
      <c r="G745" s="17" t="s">
        <v>45</v>
      </c>
      <c r="H745" s="19" t="s">
        <v>15</v>
      </c>
      <c r="I745" s="19" t="s">
        <v>1596</v>
      </c>
      <c r="J745" s="20" t="s">
        <v>1386</v>
      </c>
      <c r="K745" s="21" t="str">
        <f>VLOOKUP(Tabla334[[#This Row],[CODIGO DEL PROYECTO]],[1]Hoja1!$L:$M,2,FALSE)</f>
        <v>Letra de Cambio / Pagadera a la vista</v>
      </c>
    </row>
    <row r="746" spans="1:11" x14ac:dyDescent="0.35">
      <c r="A746" s="16">
        <v>2200042679</v>
      </c>
      <c r="B746" s="17" t="s">
        <v>1597</v>
      </c>
      <c r="C746" s="17" t="s">
        <v>260</v>
      </c>
      <c r="D746" s="17" t="s">
        <v>261</v>
      </c>
      <c r="E746" s="19">
        <v>5095000</v>
      </c>
      <c r="F746" s="19">
        <v>5095000</v>
      </c>
      <c r="G746" s="17" t="s">
        <v>14</v>
      </c>
      <c r="H746" s="19" t="s">
        <v>15</v>
      </c>
      <c r="I746" s="19" t="s">
        <v>1598</v>
      </c>
      <c r="J746" s="20" t="s">
        <v>706</v>
      </c>
      <c r="K746" s="21" t="str">
        <f>VLOOKUP(Tabla334[[#This Row],[CODIGO DEL PROYECTO]],[1]Hoja1!$L:$M,2,FALSE)</f>
        <v>Letra de Cambio / Pagadera a la vista</v>
      </c>
    </row>
    <row r="747" spans="1:11" x14ac:dyDescent="0.35">
      <c r="A747" s="16">
        <v>2200042680</v>
      </c>
      <c r="B747" s="17" t="s">
        <v>1599</v>
      </c>
      <c r="C747" s="17" t="s">
        <v>172</v>
      </c>
      <c r="D747" s="17" t="s">
        <v>173</v>
      </c>
      <c r="E747" s="19">
        <v>11934120</v>
      </c>
      <c r="F747" s="19">
        <v>11934120</v>
      </c>
      <c r="G747" s="17" t="s">
        <v>45</v>
      </c>
      <c r="H747" s="19" t="s">
        <v>15</v>
      </c>
      <c r="I747" s="19" t="s">
        <v>1600</v>
      </c>
      <c r="J747" s="20" t="s">
        <v>1386</v>
      </c>
      <c r="K747" s="21" t="str">
        <f>VLOOKUP(Tabla334[[#This Row],[CODIGO DEL PROYECTO]],[1]Hoja1!$L:$M,2,FALSE)</f>
        <v>Letra de Cambio / Pagadera a la vista</v>
      </c>
    </row>
    <row r="748" spans="1:11" x14ac:dyDescent="0.35">
      <c r="A748" s="16">
        <v>2200042681</v>
      </c>
      <c r="B748" s="17" t="s">
        <v>1601</v>
      </c>
      <c r="C748" s="17" t="s">
        <v>320</v>
      </c>
      <c r="D748" s="17" t="s">
        <v>321</v>
      </c>
      <c r="E748" s="19">
        <v>1800000</v>
      </c>
      <c r="F748" s="19">
        <v>1800000</v>
      </c>
      <c r="G748" s="17" t="s">
        <v>322</v>
      </c>
      <c r="H748" s="19" t="s">
        <v>15</v>
      </c>
      <c r="I748" s="19" t="s">
        <v>1602</v>
      </c>
      <c r="J748" s="20" t="s">
        <v>1089</v>
      </c>
      <c r="K748" s="21" t="str">
        <f>VLOOKUP(Tabla334[[#This Row],[CODIGO DEL PROYECTO]],[1]Hoja1!$L:$M,2,FALSE)</f>
        <v>Letra de Cambio / Pagadera a la vista</v>
      </c>
    </row>
    <row r="749" spans="1:11" x14ac:dyDescent="0.35">
      <c r="A749" s="16">
        <v>2200042682</v>
      </c>
      <c r="B749" s="17" t="s">
        <v>1603</v>
      </c>
      <c r="C749" s="17" t="s">
        <v>320</v>
      </c>
      <c r="D749" s="17" t="s">
        <v>321</v>
      </c>
      <c r="E749" s="19">
        <v>2500000</v>
      </c>
      <c r="F749" s="19">
        <v>2500000</v>
      </c>
      <c r="G749" s="17" t="s">
        <v>322</v>
      </c>
      <c r="H749" s="19" t="s">
        <v>15</v>
      </c>
      <c r="I749" s="19" t="s">
        <v>1604</v>
      </c>
      <c r="J749" s="20" t="s">
        <v>1089</v>
      </c>
      <c r="K749" s="21" t="str">
        <f>VLOOKUP(Tabla334[[#This Row],[CODIGO DEL PROYECTO]],[1]Hoja1!$L:$M,2,FALSE)</f>
        <v>Letra de Cambio / Pagadera a la vista</v>
      </c>
    </row>
    <row r="750" spans="1:11" x14ac:dyDescent="0.35">
      <c r="A750" s="16">
        <v>2200042683</v>
      </c>
      <c r="B750" s="17" t="s">
        <v>1605</v>
      </c>
      <c r="C750" s="17" t="s">
        <v>320</v>
      </c>
      <c r="D750" s="17" t="s">
        <v>321</v>
      </c>
      <c r="E750" s="19">
        <v>3000000</v>
      </c>
      <c r="F750" s="19">
        <v>3000000</v>
      </c>
      <c r="G750" s="17" t="s">
        <v>322</v>
      </c>
      <c r="H750" s="19" t="s">
        <v>15</v>
      </c>
      <c r="I750" s="19" t="s">
        <v>1606</v>
      </c>
      <c r="J750" s="20" t="s">
        <v>1089</v>
      </c>
      <c r="K750" s="21" t="str">
        <f>VLOOKUP(Tabla334[[#This Row],[CODIGO DEL PROYECTO]],[1]Hoja1!$L:$M,2,FALSE)</f>
        <v>Letra de Cambio / Pagadera a la vista</v>
      </c>
    </row>
    <row r="751" spans="1:11" x14ac:dyDescent="0.35">
      <c r="A751" s="16">
        <v>2200042684</v>
      </c>
      <c r="B751" s="17" t="s">
        <v>1607</v>
      </c>
      <c r="C751" s="17" t="s">
        <v>83</v>
      </c>
      <c r="D751" s="17" t="s">
        <v>84</v>
      </c>
      <c r="E751" s="19">
        <v>8000000</v>
      </c>
      <c r="F751" s="19">
        <v>8000000</v>
      </c>
      <c r="G751" s="17" t="s">
        <v>14</v>
      </c>
      <c r="H751" s="19" t="s">
        <v>15</v>
      </c>
      <c r="I751" s="19" t="s">
        <v>1608</v>
      </c>
      <c r="J751" s="20" t="s">
        <v>1090</v>
      </c>
      <c r="K751" s="21" t="str">
        <f>VLOOKUP(Tabla334[[#This Row],[CODIGO DEL PROYECTO]],[1]Hoja1!$L:$M,2,FALSE)</f>
        <v>Letra de Cambio / Pagadera a la vista</v>
      </c>
    </row>
    <row r="752" spans="1:11" x14ac:dyDescent="0.35">
      <c r="A752" s="16">
        <v>2200042685</v>
      </c>
      <c r="B752" s="17" t="s">
        <v>1609</v>
      </c>
      <c r="C752" s="17" t="s">
        <v>216</v>
      </c>
      <c r="D752" s="17" t="s">
        <v>217</v>
      </c>
      <c r="E752" s="19">
        <v>22624337</v>
      </c>
      <c r="F752" s="19">
        <v>22624337</v>
      </c>
      <c r="G752" s="17" t="s">
        <v>14</v>
      </c>
      <c r="H752" s="19" t="s">
        <v>15</v>
      </c>
      <c r="I752" s="19" t="s">
        <v>1610</v>
      </c>
      <c r="J752" s="20" t="s">
        <v>1090</v>
      </c>
      <c r="K752" s="21" t="str">
        <f>VLOOKUP(Tabla334[[#This Row],[CODIGO DEL PROYECTO]],[1]Hoja1!$L:$M,2,FALSE)</f>
        <v>Letra de Cambio / Pagadera a la vista</v>
      </c>
    </row>
    <row r="753" spans="1:11" x14ac:dyDescent="0.35">
      <c r="A753" s="16">
        <v>2200042686</v>
      </c>
      <c r="B753" s="17" t="s">
        <v>1611</v>
      </c>
      <c r="C753" s="17" t="s">
        <v>260</v>
      </c>
      <c r="D753" s="17" t="s">
        <v>261</v>
      </c>
      <c r="E753" s="19">
        <v>13490000</v>
      </c>
      <c r="F753" s="19">
        <v>13490000</v>
      </c>
      <c r="G753" s="17" t="s">
        <v>14</v>
      </c>
      <c r="H753" s="19" t="s">
        <v>15</v>
      </c>
      <c r="I753" s="19" t="s">
        <v>1612</v>
      </c>
      <c r="J753" s="20" t="s">
        <v>706</v>
      </c>
      <c r="K753" s="21" t="str">
        <f>VLOOKUP(Tabla334[[#This Row],[CODIGO DEL PROYECTO]],[1]Hoja1!$L:$M,2,FALSE)</f>
        <v>Letra de Cambio / Pagadera a la vista</v>
      </c>
    </row>
    <row r="754" spans="1:11" x14ac:dyDescent="0.35">
      <c r="A754" s="16">
        <v>2200042687</v>
      </c>
      <c r="B754" s="17" t="s">
        <v>1613</v>
      </c>
      <c r="C754" s="17" t="s">
        <v>209</v>
      </c>
      <c r="D754" s="17" t="s">
        <v>210</v>
      </c>
      <c r="E754" s="19">
        <v>8820544</v>
      </c>
      <c r="F754" s="19">
        <v>8820544</v>
      </c>
      <c r="G754" s="17" t="s">
        <v>14</v>
      </c>
      <c r="H754" s="19" t="s">
        <v>15</v>
      </c>
      <c r="I754" s="19" t="s">
        <v>1614</v>
      </c>
      <c r="J754" s="20" t="s">
        <v>1334</v>
      </c>
      <c r="K754" s="21" t="str">
        <f>VLOOKUP(Tabla334[[#This Row],[CODIGO DEL PROYECTO]],[1]Hoja1!$L:$M,2,FALSE)</f>
        <v>Letra de Cambio / Pagadera a la vista</v>
      </c>
    </row>
    <row r="755" spans="1:11" x14ac:dyDescent="0.35">
      <c r="A755" s="16">
        <v>2200042689</v>
      </c>
      <c r="B755" s="17" t="s">
        <v>1615</v>
      </c>
      <c r="C755" s="17" t="s">
        <v>124</v>
      </c>
      <c r="D755" s="17" t="s">
        <v>125</v>
      </c>
      <c r="E755" s="19">
        <v>8269000</v>
      </c>
      <c r="F755" s="19">
        <v>8269000</v>
      </c>
      <c r="G755" s="17" t="s">
        <v>14</v>
      </c>
      <c r="H755" s="19" t="s">
        <v>15</v>
      </c>
      <c r="I755" s="19" t="s">
        <v>1616</v>
      </c>
      <c r="J755" s="20" t="s">
        <v>1089</v>
      </c>
      <c r="K755" s="21" t="str">
        <f>VLOOKUP(Tabla334[[#This Row],[CODIGO DEL PROYECTO]],[1]Hoja1!$L:$M,2,FALSE)</f>
        <v>Letra de Cambio / Pagadera a la vista</v>
      </c>
    </row>
    <row r="756" spans="1:11" x14ac:dyDescent="0.35">
      <c r="A756" s="16">
        <v>2200042690</v>
      </c>
      <c r="B756" s="17" t="s">
        <v>1617</v>
      </c>
      <c r="C756" s="17" t="s">
        <v>168</v>
      </c>
      <c r="D756" s="17" t="s">
        <v>169</v>
      </c>
      <c r="E756" s="19">
        <v>1250000</v>
      </c>
      <c r="F756" s="19">
        <v>1250000</v>
      </c>
      <c r="G756" s="17" t="s">
        <v>14</v>
      </c>
      <c r="H756" s="19" t="s">
        <v>15</v>
      </c>
      <c r="I756" s="19" t="s">
        <v>1618</v>
      </c>
      <c r="J756" s="20" t="s">
        <v>833</v>
      </c>
      <c r="K756" s="21" t="str">
        <f>VLOOKUP(Tabla334[[#This Row],[CODIGO DEL PROYECTO]],[1]Hoja1!$L:$M,2,FALSE)</f>
        <v>Letra de Cambio / Pagadera a la vista</v>
      </c>
    </row>
    <row r="757" spans="1:11" x14ac:dyDescent="0.35">
      <c r="A757" s="16">
        <v>2200042691</v>
      </c>
      <c r="B757" s="17" t="s">
        <v>1619</v>
      </c>
      <c r="C757" s="17" t="s">
        <v>216</v>
      </c>
      <c r="D757" s="17" t="s">
        <v>217</v>
      </c>
      <c r="E757" s="19">
        <v>9000000</v>
      </c>
      <c r="F757" s="19">
        <v>9000000</v>
      </c>
      <c r="G757" s="17" t="s">
        <v>14</v>
      </c>
      <c r="H757" s="19" t="s">
        <v>15</v>
      </c>
      <c r="I757" s="19" t="s">
        <v>1620</v>
      </c>
      <c r="J757" s="20" t="s">
        <v>681</v>
      </c>
      <c r="K757" s="21" t="str">
        <f>VLOOKUP(Tabla334[[#This Row],[CODIGO DEL PROYECTO]],[1]Hoja1!$L:$M,2,FALSE)</f>
        <v>Letra de Cambio / Pagadera a la vista</v>
      </c>
    </row>
    <row r="758" spans="1:11" x14ac:dyDescent="0.35">
      <c r="A758" s="16">
        <v>2200042692</v>
      </c>
      <c r="B758" s="17" t="s">
        <v>1621</v>
      </c>
      <c r="C758" s="17" t="s">
        <v>285</v>
      </c>
      <c r="D758" s="17" t="s">
        <v>286</v>
      </c>
      <c r="E758" s="19">
        <v>6867039</v>
      </c>
      <c r="F758" s="19">
        <v>6867039</v>
      </c>
      <c r="G758" s="17" t="s">
        <v>14</v>
      </c>
      <c r="H758" s="19" t="s">
        <v>15</v>
      </c>
      <c r="I758" s="19" t="s">
        <v>1622</v>
      </c>
      <c r="J758" s="20" t="s">
        <v>706</v>
      </c>
      <c r="K758" s="21" t="str">
        <f>VLOOKUP(Tabla334[[#This Row],[CODIGO DEL PROYECTO]],[1]Hoja1!$L:$M,2,FALSE)</f>
        <v>Letra de Cambio / Pagadera a la vista</v>
      </c>
    </row>
    <row r="759" spans="1:11" x14ac:dyDescent="0.35">
      <c r="A759" s="16">
        <v>2200042693</v>
      </c>
      <c r="B759" s="17" t="s">
        <v>1623</v>
      </c>
      <c r="C759" s="17" t="s">
        <v>70</v>
      </c>
      <c r="D759" s="17" t="s">
        <v>71</v>
      </c>
      <c r="E759" s="19">
        <v>1709570</v>
      </c>
      <c r="F759" s="19">
        <v>1709570</v>
      </c>
      <c r="G759" s="17" t="s">
        <v>14</v>
      </c>
      <c r="H759" s="19" t="s">
        <v>15</v>
      </c>
      <c r="I759" s="19" t="s">
        <v>1624</v>
      </c>
      <c r="J759" s="20" t="s">
        <v>1089</v>
      </c>
      <c r="K759" s="21" t="str">
        <f>VLOOKUP(Tabla334[[#This Row],[CODIGO DEL PROYECTO]],[1]Hoja1!$L:$M,2,FALSE)</f>
        <v>Letra de Cambio / Pagadera a la vista</v>
      </c>
    </row>
    <row r="760" spans="1:11" x14ac:dyDescent="0.35">
      <c r="A760" s="16">
        <v>2200042694</v>
      </c>
      <c r="B760" s="17" t="s">
        <v>1625</v>
      </c>
      <c r="C760" s="17" t="s">
        <v>209</v>
      </c>
      <c r="D760" s="17" t="s">
        <v>210</v>
      </c>
      <c r="E760" s="19">
        <v>28866090</v>
      </c>
      <c r="F760" s="19">
        <v>28866090</v>
      </c>
      <c r="G760" s="17" t="s">
        <v>14</v>
      </c>
      <c r="H760" s="19" t="s">
        <v>15</v>
      </c>
      <c r="I760" s="19" t="s">
        <v>1626</v>
      </c>
      <c r="J760" s="20" t="s">
        <v>833</v>
      </c>
      <c r="K760" s="21" t="str">
        <f>VLOOKUP(Tabla334[[#This Row],[CODIGO DEL PROYECTO]],[1]Hoja1!$L:$M,2,FALSE)</f>
        <v>Letra de Cambio / Pagadera a la vista</v>
      </c>
    </row>
    <row r="761" spans="1:11" x14ac:dyDescent="0.35">
      <c r="A761" s="16">
        <v>2200042695</v>
      </c>
      <c r="B761" s="17" t="s">
        <v>1627</v>
      </c>
      <c r="C761" s="17" t="s">
        <v>172</v>
      </c>
      <c r="D761" s="17" t="s">
        <v>173</v>
      </c>
      <c r="E761" s="19">
        <v>3534000</v>
      </c>
      <c r="F761" s="19">
        <v>3534000</v>
      </c>
      <c r="G761" s="17" t="s">
        <v>45</v>
      </c>
      <c r="H761" s="19" t="s">
        <v>15</v>
      </c>
      <c r="I761" s="19" t="s">
        <v>1628</v>
      </c>
      <c r="J761" s="20" t="s">
        <v>1334</v>
      </c>
      <c r="K761" s="21" t="str">
        <f>VLOOKUP(Tabla334[[#This Row],[CODIGO DEL PROYECTO]],[1]Hoja1!$L:$M,2,FALSE)</f>
        <v>Letra de Cambio / Pagadera a la vista</v>
      </c>
    </row>
    <row r="762" spans="1:11" x14ac:dyDescent="0.35">
      <c r="A762" s="16">
        <v>2200042696</v>
      </c>
      <c r="B762" s="17" t="s">
        <v>1629</v>
      </c>
      <c r="C762" s="17" t="s">
        <v>186</v>
      </c>
      <c r="D762" s="17" t="s">
        <v>187</v>
      </c>
      <c r="E762" s="19">
        <v>1500000</v>
      </c>
      <c r="F762" s="19">
        <v>1500000</v>
      </c>
      <c r="G762" s="17" t="s">
        <v>14</v>
      </c>
      <c r="H762" s="19" t="s">
        <v>15</v>
      </c>
      <c r="I762" s="19" t="s">
        <v>1630</v>
      </c>
      <c r="J762" s="20" t="s">
        <v>1386</v>
      </c>
      <c r="K762" s="21" t="str">
        <f>VLOOKUP(Tabla334[[#This Row],[CODIGO DEL PROYECTO]],[1]Hoja1!$L:$M,2,FALSE)</f>
        <v>Letra de Cambio / Pagadera a la vista</v>
      </c>
    </row>
    <row r="763" spans="1:11" x14ac:dyDescent="0.35">
      <c r="A763" s="16">
        <v>2200042697</v>
      </c>
      <c r="B763" s="17" t="s">
        <v>1631</v>
      </c>
      <c r="C763" s="17" t="s">
        <v>186</v>
      </c>
      <c r="D763" s="17" t="s">
        <v>187</v>
      </c>
      <c r="E763" s="19">
        <v>30000000</v>
      </c>
      <c r="F763" s="19">
        <v>30000000</v>
      </c>
      <c r="G763" s="17" t="s">
        <v>14</v>
      </c>
      <c r="H763" s="19" t="s">
        <v>15</v>
      </c>
      <c r="I763" s="19" t="s">
        <v>1632</v>
      </c>
      <c r="J763" s="20" t="s">
        <v>1386</v>
      </c>
      <c r="K763" s="21" t="str">
        <f>VLOOKUP(Tabla334[[#This Row],[CODIGO DEL PROYECTO]],[1]Hoja1!$L:$M,2,FALSE)</f>
        <v>Letra de Cambio / Pagadera a la vista</v>
      </c>
    </row>
    <row r="764" spans="1:11" x14ac:dyDescent="0.35">
      <c r="A764" s="16">
        <v>2200042698</v>
      </c>
      <c r="B764" s="17" t="s">
        <v>1633</v>
      </c>
      <c r="C764" s="17" t="s">
        <v>401</v>
      </c>
      <c r="D764" s="17" t="s">
        <v>402</v>
      </c>
      <c r="E764" s="19">
        <v>36794333</v>
      </c>
      <c r="F764" s="19">
        <v>36794333</v>
      </c>
      <c r="G764" s="17" t="s">
        <v>14</v>
      </c>
      <c r="H764" s="19" t="s">
        <v>15</v>
      </c>
      <c r="I764" s="19" t="s">
        <v>1634</v>
      </c>
      <c r="J764" s="20" t="s">
        <v>1386</v>
      </c>
      <c r="K764" s="21" t="str">
        <f>VLOOKUP(Tabla334[[#This Row],[CODIGO DEL PROYECTO]],[1]Hoja1!$L:$M,2,FALSE)</f>
        <v>Letra de Cambio / Pagadera a la vista</v>
      </c>
    </row>
    <row r="765" spans="1:11" x14ac:dyDescent="0.35">
      <c r="A765" s="16">
        <v>2200042700</v>
      </c>
      <c r="B765" s="17" t="s">
        <v>1635</v>
      </c>
      <c r="C765" s="17" t="s">
        <v>172</v>
      </c>
      <c r="D765" s="17" t="s">
        <v>173</v>
      </c>
      <c r="E765" s="19">
        <v>81140000</v>
      </c>
      <c r="F765" s="19">
        <v>81140000</v>
      </c>
      <c r="G765" s="17" t="s">
        <v>45</v>
      </c>
      <c r="H765" s="19" t="s">
        <v>15</v>
      </c>
      <c r="I765" s="19" t="s">
        <v>1636</v>
      </c>
      <c r="J765" s="20" t="s">
        <v>1090</v>
      </c>
      <c r="K765" s="21" t="str">
        <f>VLOOKUP(Tabla334[[#This Row],[CODIGO DEL PROYECTO]],[1]Hoja1!$L:$M,2,FALSE)</f>
        <v>Letra de Cambio / Pagadera a la vista</v>
      </c>
    </row>
    <row r="766" spans="1:11" x14ac:dyDescent="0.35">
      <c r="A766" s="16">
        <v>2200042701</v>
      </c>
      <c r="B766" s="17" t="s">
        <v>1637</v>
      </c>
      <c r="C766" s="17" t="s">
        <v>186</v>
      </c>
      <c r="D766" s="17" t="s">
        <v>187</v>
      </c>
      <c r="E766" s="19">
        <v>40000000</v>
      </c>
      <c r="F766" s="19">
        <v>40000000</v>
      </c>
      <c r="G766" s="17" t="s">
        <v>14</v>
      </c>
      <c r="H766" s="19" t="s">
        <v>15</v>
      </c>
      <c r="I766" s="19" t="s">
        <v>1638</v>
      </c>
      <c r="J766" s="20" t="s">
        <v>1639</v>
      </c>
      <c r="K766" s="21" t="str">
        <f>VLOOKUP(Tabla334[[#This Row],[CODIGO DEL PROYECTO]],[1]Hoja1!$L:$M,2,FALSE)</f>
        <v>Letra de Cambio / Pagadera a la vista</v>
      </c>
    </row>
    <row r="767" spans="1:11" x14ac:dyDescent="0.35">
      <c r="A767" s="16">
        <v>2200042702</v>
      </c>
      <c r="B767" s="17" t="s">
        <v>1640</v>
      </c>
      <c r="C767" s="17" t="s">
        <v>172</v>
      </c>
      <c r="D767" s="17" t="s">
        <v>173</v>
      </c>
      <c r="E767" s="19">
        <v>84200334</v>
      </c>
      <c r="F767" s="19">
        <v>84200334</v>
      </c>
      <c r="G767" s="17" t="s">
        <v>45</v>
      </c>
      <c r="H767" s="19" t="s">
        <v>15</v>
      </c>
      <c r="I767" s="19" t="s">
        <v>1641</v>
      </c>
      <c r="J767" s="20" t="s">
        <v>662</v>
      </c>
      <c r="K767" s="21" t="str">
        <f>VLOOKUP(Tabla334[[#This Row],[CODIGO DEL PROYECTO]],[1]Hoja1!$L:$M,2,FALSE)</f>
        <v>Letra de Cambio / Pagadera a la vista</v>
      </c>
    </row>
    <row r="768" spans="1:11" x14ac:dyDescent="0.35">
      <c r="A768" s="16">
        <v>2200042703</v>
      </c>
      <c r="B768" s="17" t="s">
        <v>1642</v>
      </c>
      <c r="C768" s="17" t="s">
        <v>172</v>
      </c>
      <c r="D768" s="17" t="s">
        <v>173</v>
      </c>
      <c r="E768" s="19">
        <v>111762456</v>
      </c>
      <c r="F768" s="19">
        <v>111762456</v>
      </c>
      <c r="G768" s="17" t="s">
        <v>45</v>
      </c>
      <c r="H768" s="19" t="s">
        <v>15</v>
      </c>
      <c r="I768" s="19" t="s">
        <v>1643</v>
      </c>
      <c r="J768" s="20" t="s">
        <v>1090</v>
      </c>
      <c r="K768" s="21" t="str">
        <f>VLOOKUP(Tabla334[[#This Row],[CODIGO DEL PROYECTO]],[1]Hoja1!$L:$M,2,FALSE)</f>
        <v>Letra de Cambio / Pagadera a la vista</v>
      </c>
    </row>
    <row r="769" spans="1:11" x14ac:dyDescent="0.35">
      <c r="A769" s="16">
        <v>2200042704</v>
      </c>
      <c r="B769" s="17" t="s">
        <v>1644</v>
      </c>
      <c r="C769" s="17" t="s">
        <v>401</v>
      </c>
      <c r="D769" s="17" t="s">
        <v>402</v>
      </c>
      <c r="E769" s="19">
        <v>65000000</v>
      </c>
      <c r="F769" s="19">
        <v>65000000</v>
      </c>
      <c r="G769" s="17" t="s">
        <v>14</v>
      </c>
      <c r="H769" s="19" t="s">
        <v>15</v>
      </c>
      <c r="I769" s="19" t="s">
        <v>1645</v>
      </c>
      <c r="J769" s="20" t="s">
        <v>1090</v>
      </c>
      <c r="K769" s="21" t="str">
        <f>VLOOKUP(Tabla334[[#This Row],[CODIGO DEL PROYECTO]],[1]Hoja1!$L:$M,2,FALSE)</f>
        <v>Letra de Cambio / Pagadera a la vista</v>
      </c>
    </row>
    <row r="770" spans="1:11" x14ac:dyDescent="0.35">
      <c r="A770" s="16">
        <v>2200042705</v>
      </c>
      <c r="B770" s="17" t="s">
        <v>1646</v>
      </c>
      <c r="C770" s="17" t="s">
        <v>401</v>
      </c>
      <c r="D770" s="17" t="s">
        <v>402</v>
      </c>
      <c r="E770" s="19">
        <v>4936026</v>
      </c>
      <c r="F770" s="19">
        <v>4936026</v>
      </c>
      <c r="G770" s="17" t="s">
        <v>14</v>
      </c>
      <c r="H770" s="19" t="s">
        <v>15</v>
      </c>
      <c r="I770" s="19" t="s">
        <v>1647</v>
      </c>
      <c r="J770" s="20" t="s">
        <v>1090</v>
      </c>
      <c r="K770" s="21" t="str">
        <f>VLOOKUP(Tabla334[[#This Row],[CODIGO DEL PROYECTO]],[1]Hoja1!$L:$M,2,FALSE)</f>
        <v>Letra de Cambio / Pagadera a la vista</v>
      </c>
    </row>
    <row r="771" spans="1:11" x14ac:dyDescent="0.35">
      <c r="A771" s="16">
        <v>2200042706</v>
      </c>
      <c r="B771" s="17" t="s">
        <v>1648</v>
      </c>
      <c r="C771" s="17" t="s">
        <v>401</v>
      </c>
      <c r="D771" s="17" t="s">
        <v>402</v>
      </c>
      <c r="E771" s="19">
        <v>18902772</v>
      </c>
      <c r="F771" s="19">
        <v>18902772</v>
      </c>
      <c r="G771" s="17" t="s">
        <v>14</v>
      </c>
      <c r="H771" s="19" t="s">
        <v>15</v>
      </c>
      <c r="I771" s="19" t="s">
        <v>1649</v>
      </c>
      <c r="J771" s="20" t="s">
        <v>1090</v>
      </c>
      <c r="K771" s="21" t="str">
        <f>VLOOKUP(Tabla334[[#This Row],[CODIGO DEL PROYECTO]],[1]Hoja1!$L:$M,2,FALSE)</f>
        <v>Letra de Cambio / Pagadera a la vista</v>
      </c>
    </row>
    <row r="772" spans="1:11" x14ac:dyDescent="0.35">
      <c r="A772" s="16">
        <v>2200042707</v>
      </c>
      <c r="B772" s="17" t="s">
        <v>1650</v>
      </c>
      <c r="C772" s="17" t="s">
        <v>62</v>
      </c>
      <c r="D772" s="17" t="s">
        <v>63</v>
      </c>
      <c r="E772" s="19">
        <v>95365690</v>
      </c>
      <c r="F772" s="19">
        <v>95365690</v>
      </c>
      <c r="G772" s="17" t="s">
        <v>14</v>
      </c>
      <c r="H772" s="19" t="s">
        <v>15</v>
      </c>
      <c r="I772" s="19" t="s">
        <v>1651</v>
      </c>
      <c r="J772" s="20" t="s">
        <v>1090</v>
      </c>
      <c r="K772" s="21" t="str">
        <f>VLOOKUP(Tabla334[[#This Row],[CODIGO DEL PROYECTO]],[1]Hoja1!$L:$M,2,FALSE)</f>
        <v>Letra de Cambio / Pagadera a la vista</v>
      </c>
    </row>
    <row r="773" spans="1:11" x14ac:dyDescent="0.35">
      <c r="A773" s="16">
        <v>2200042708</v>
      </c>
      <c r="B773" s="17" t="s">
        <v>1652</v>
      </c>
      <c r="C773" s="17" t="s">
        <v>143</v>
      </c>
      <c r="D773" s="17" t="s">
        <v>144</v>
      </c>
      <c r="E773" s="19">
        <v>70000000</v>
      </c>
      <c r="F773" s="19">
        <v>70000000</v>
      </c>
      <c r="G773" s="17" t="s">
        <v>116</v>
      </c>
      <c r="H773" s="19" t="s">
        <v>15</v>
      </c>
      <c r="I773" s="19" t="s">
        <v>1653</v>
      </c>
      <c r="J773" s="20" t="s">
        <v>1090</v>
      </c>
      <c r="K773" s="21" t="str">
        <f>VLOOKUP(Tabla334[[#This Row],[CODIGO DEL PROYECTO]],[1]Hoja1!$L:$M,2,FALSE)</f>
        <v>Letra de Cambio / Pagadera a la vista</v>
      </c>
    </row>
    <row r="774" spans="1:11" x14ac:dyDescent="0.35">
      <c r="A774" s="16">
        <v>2200042709</v>
      </c>
      <c r="B774" s="17" t="s">
        <v>1654</v>
      </c>
      <c r="C774" s="17" t="s">
        <v>58</v>
      </c>
      <c r="D774" s="17" t="s">
        <v>59</v>
      </c>
      <c r="E774" s="19">
        <v>50000000</v>
      </c>
      <c r="F774" s="19">
        <v>50000000</v>
      </c>
      <c r="G774" s="17" t="s">
        <v>14</v>
      </c>
      <c r="H774" s="19" t="s">
        <v>15</v>
      </c>
      <c r="I774" s="19" t="s">
        <v>1655</v>
      </c>
      <c r="J774" s="20" t="s">
        <v>1534</v>
      </c>
      <c r="K774" s="21" t="str">
        <f>VLOOKUP(Tabla334[[#This Row],[CODIGO DEL PROYECTO]],[1]Hoja1!$L:$M,2,FALSE)</f>
        <v>Letra de Cambio / Pagadera a la vista</v>
      </c>
    </row>
    <row r="775" spans="1:11" x14ac:dyDescent="0.35">
      <c r="A775" s="16">
        <v>2200042710</v>
      </c>
      <c r="B775" s="17" t="s">
        <v>1656</v>
      </c>
      <c r="C775" s="17" t="s">
        <v>209</v>
      </c>
      <c r="D775" s="17" t="s">
        <v>210</v>
      </c>
      <c r="E775" s="19">
        <v>25000000</v>
      </c>
      <c r="F775" s="19">
        <v>25000000</v>
      </c>
      <c r="G775" s="17" t="s">
        <v>14</v>
      </c>
      <c r="H775" s="19" t="s">
        <v>15</v>
      </c>
      <c r="I775" s="19" t="s">
        <v>1657</v>
      </c>
      <c r="J775" s="20" t="s">
        <v>1090</v>
      </c>
      <c r="K775" s="21" t="str">
        <f>VLOOKUP(Tabla334[[#This Row],[CODIGO DEL PROYECTO]],[1]Hoja1!$L:$M,2,FALSE)</f>
        <v>Letra de Cambio / Pagadera a la vista</v>
      </c>
    </row>
    <row r="776" spans="1:11" x14ac:dyDescent="0.35">
      <c r="A776" s="16">
        <v>2200042711</v>
      </c>
      <c r="B776" s="17" t="s">
        <v>1658</v>
      </c>
      <c r="C776" s="17" t="s">
        <v>415</v>
      </c>
      <c r="D776" s="17" t="s">
        <v>416</v>
      </c>
      <c r="E776" s="19">
        <v>4043000</v>
      </c>
      <c r="F776" s="19">
        <v>4043000</v>
      </c>
      <c r="G776" s="17" t="s">
        <v>27</v>
      </c>
      <c r="H776" s="19" t="s">
        <v>15</v>
      </c>
      <c r="I776" s="19" t="s">
        <v>1659</v>
      </c>
      <c r="J776" s="20" t="s">
        <v>662</v>
      </c>
      <c r="K776" s="21" t="str">
        <f>VLOOKUP(Tabla334[[#This Row],[CODIGO DEL PROYECTO]],[1]Hoja1!$L:$M,2,FALSE)</f>
        <v>Letra de Cambio / Pagadera a la vista</v>
      </c>
    </row>
    <row r="777" spans="1:11" x14ac:dyDescent="0.35">
      <c r="A777" s="16">
        <v>2200042712</v>
      </c>
      <c r="B777" s="17" t="s">
        <v>1660</v>
      </c>
      <c r="C777" s="17" t="s">
        <v>49</v>
      </c>
      <c r="D777" s="17" t="s">
        <v>50</v>
      </c>
      <c r="E777" s="19">
        <v>14342000</v>
      </c>
      <c r="F777" s="19">
        <v>14342000</v>
      </c>
      <c r="G777" s="17" t="s">
        <v>14</v>
      </c>
      <c r="H777" s="19" t="s">
        <v>15</v>
      </c>
      <c r="I777" s="19" t="s">
        <v>1661</v>
      </c>
      <c r="J777" s="20" t="s">
        <v>1534</v>
      </c>
      <c r="K777" s="21" t="str">
        <f>VLOOKUP(Tabla334[[#This Row],[CODIGO DEL PROYECTO]],[1]Hoja1!$L:$M,2,FALSE)</f>
        <v>Letra de Cambio / Pagadera a la vista</v>
      </c>
    </row>
    <row r="778" spans="1:11" x14ac:dyDescent="0.35">
      <c r="A778" s="16">
        <v>2200042713</v>
      </c>
      <c r="B778" s="17" t="s">
        <v>1662</v>
      </c>
      <c r="C778" s="17" t="s">
        <v>49</v>
      </c>
      <c r="D778" s="17" t="s">
        <v>50</v>
      </c>
      <c r="E778" s="19">
        <v>6471990</v>
      </c>
      <c r="F778" s="19">
        <v>6471990</v>
      </c>
      <c r="G778" s="17" t="s">
        <v>14</v>
      </c>
      <c r="H778" s="19" t="s">
        <v>15</v>
      </c>
      <c r="I778" s="19" t="s">
        <v>1663</v>
      </c>
      <c r="J778" s="20" t="s">
        <v>1534</v>
      </c>
      <c r="K778" s="21" t="str">
        <f>VLOOKUP(Tabla334[[#This Row],[CODIGO DEL PROYECTO]],[1]Hoja1!$L:$M,2,FALSE)</f>
        <v>Letra de Cambio / Pagadera a la vista</v>
      </c>
    </row>
    <row r="779" spans="1:11" x14ac:dyDescent="0.35">
      <c r="A779" s="16">
        <v>2200042714</v>
      </c>
      <c r="B779" s="17" t="s">
        <v>1664</v>
      </c>
      <c r="C779" s="17" t="s">
        <v>53</v>
      </c>
      <c r="D779" s="17" t="s">
        <v>54</v>
      </c>
      <c r="E779" s="19">
        <v>21662180</v>
      </c>
      <c r="F779" s="19">
        <v>21662180</v>
      </c>
      <c r="G779" s="17" t="s">
        <v>14</v>
      </c>
      <c r="H779" s="19" t="s">
        <v>15</v>
      </c>
      <c r="I779" s="19" t="s">
        <v>1665</v>
      </c>
      <c r="J779" s="20" t="s">
        <v>1639</v>
      </c>
      <c r="K779" s="21" t="str">
        <f>VLOOKUP(Tabla334[[#This Row],[CODIGO DEL PROYECTO]],[1]Hoja1!$L:$M,2,FALSE)</f>
        <v>Letra de Cambio / Pagadera a la vista</v>
      </c>
    </row>
    <row r="780" spans="1:11" x14ac:dyDescent="0.35">
      <c r="A780" s="16">
        <v>2200042715</v>
      </c>
      <c r="B780" s="17" t="s">
        <v>1666</v>
      </c>
      <c r="C780" s="17" t="s">
        <v>172</v>
      </c>
      <c r="D780" s="17" t="s">
        <v>173</v>
      </c>
      <c r="E780" s="19">
        <v>39474000</v>
      </c>
      <c r="F780" s="19">
        <v>39474000</v>
      </c>
      <c r="G780" s="17" t="s">
        <v>45</v>
      </c>
      <c r="H780" s="19" t="s">
        <v>15</v>
      </c>
      <c r="I780" s="19" t="s">
        <v>1667</v>
      </c>
      <c r="J780" s="20" t="s">
        <v>1534</v>
      </c>
      <c r="K780" s="21" t="str">
        <f>VLOOKUP(Tabla334[[#This Row],[CODIGO DEL PROYECTO]],[1]Hoja1!$L:$M,2,FALSE)</f>
        <v>Letra de Cambio / Pagadera a la vista</v>
      </c>
    </row>
    <row r="781" spans="1:11" x14ac:dyDescent="0.35">
      <c r="A781" s="16">
        <v>2200042716</v>
      </c>
      <c r="B781" s="17" t="s">
        <v>1668</v>
      </c>
      <c r="C781" s="17" t="s">
        <v>172</v>
      </c>
      <c r="D781" s="17" t="s">
        <v>173</v>
      </c>
      <c r="E781" s="19">
        <v>40000000</v>
      </c>
      <c r="F781" s="19">
        <v>40000000</v>
      </c>
      <c r="G781" s="17" t="s">
        <v>45</v>
      </c>
      <c r="H781" s="19" t="s">
        <v>15</v>
      </c>
      <c r="I781" s="19" t="s">
        <v>1669</v>
      </c>
      <c r="J781" s="20" t="s">
        <v>1534</v>
      </c>
      <c r="K781" s="21" t="str">
        <f>VLOOKUP(Tabla334[[#This Row],[CODIGO DEL PROYECTO]],[1]Hoja1!$L:$M,2,FALSE)</f>
        <v>Letra de Cambio / Pagadera a la vista</v>
      </c>
    </row>
    <row r="782" spans="1:11" x14ac:dyDescent="0.35">
      <c r="A782" s="16">
        <v>2200042717</v>
      </c>
      <c r="B782" s="17" t="s">
        <v>1670</v>
      </c>
      <c r="C782" s="17" t="s">
        <v>148</v>
      </c>
      <c r="D782" s="17" t="s">
        <v>149</v>
      </c>
      <c r="E782" s="19">
        <v>34948198</v>
      </c>
      <c r="F782" s="19">
        <v>34948198</v>
      </c>
      <c r="G782" s="17" t="s">
        <v>14</v>
      </c>
      <c r="H782" s="19" t="s">
        <v>15</v>
      </c>
      <c r="I782" s="19" t="s">
        <v>1671</v>
      </c>
      <c r="J782" s="20" t="s">
        <v>1639</v>
      </c>
      <c r="K782" s="21" t="str">
        <f>VLOOKUP(Tabla334[[#This Row],[CODIGO DEL PROYECTO]],[1]Hoja1!$L:$M,2,FALSE)</f>
        <v>Letra de Cambio / Pagadera a la vista</v>
      </c>
    </row>
    <row r="783" spans="1:11" x14ac:dyDescent="0.35">
      <c r="A783" s="16">
        <v>2200042717</v>
      </c>
      <c r="B783" s="17" t="s">
        <v>1670</v>
      </c>
      <c r="C783" s="17" t="s">
        <v>148</v>
      </c>
      <c r="D783" s="17" t="s">
        <v>149</v>
      </c>
      <c r="E783" s="19">
        <v>34948198</v>
      </c>
      <c r="F783" s="19">
        <v>34948198</v>
      </c>
      <c r="G783" s="17" t="s">
        <v>14</v>
      </c>
      <c r="H783" s="19" t="s">
        <v>15</v>
      </c>
      <c r="I783" s="19" t="s">
        <v>1671</v>
      </c>
      <c r="J783" s="20" t="s">
        <v>662</v>
      </c>
      <c r="K783" s="21" t="str">
        <f>VLOOKUP(Tabla334[[#This Row],[CODIGO DEL PROYECTO]],[1]Hoja1!$L:$M,2,FALSE)</f>
        <v>Letra de Cambio / Pagadera a la vista</v>
      </c>
    </row>
    <row r="784" spans="1:11" x14ac:dyDescent="0.35">
      <c r="A784" s="16">
        <v>2200042718</v>
      </c>
      <c r="B784" s="17" t="s">
        <v>1672</v>
      </c>
      <c r="C784" s="17" t="s">
        <v>172</v>
      </c>
      <c r="D784" s="17" t="s">
        <v>173</v>
      </c>
      <c r="E784" s="19">
        <v>159940722</v>
      </c>
      <c r="F784" s="19">
        <v>159940722</v>
      </c>
      <c r="G784" s="17" t="s">
        <v>45</v>
      </c>
      <c r="H784" s="19" t="s">
        <v>15</v>
      </c>
      <c r="I784" s="19" t="s">
        <v>1673</v>
      </c>
      <c r="J784" s="20" t="s">
        <v>1534</v>
      </c>
      <c r="K784" s="21" t="str">
        <f>VLOOKUP(Tabla334[[#This Row],[CODIGO DEL PROYECTO]],[1]Hoja1!$L:$M,2,FALSE)</f>
        <v>Letra de Cambio / Pagadera a la vista</v>
      </c>
    </row>
    <row r="785" spans="1:11" x14ac:dyDescent="0.35">
      <c r="A785" s="16">
        <v>2200042719</v>
      </c>
      <c r="B785" s="17" t="s">
        <v>1674</v>
      </c>
      <c r="C785" s="17" t="s">
        <v>172</v>
      </c>
      <c r="D785" s="17" t="s">
        <v>173</v>
      </c>
      <c r="E785" s="19">
        <v>68824049</v>
      </c>
      <c r="F785" s="19">
        <v>68824049</v>
      </c>
      <c r="G785" s="17" t="s">
        <v>45</v>
      </c>
      <c r="H785" s="19" t="s">
        <v>15</v>
      </c>
      <c r="I785" s="19" t="s">
        <v>1675</v>
      </c>
      <c r="J785" s="20" t="s">
        <v>1534</v>
      </c>
      <c r="K785" s="21" t="str">
        <f>VLOOKUP(Tabla334[[#This Row],[CODIGO DEL PROYECTO]],[1]Hoja1!$L:$M,2,FALSE)</f>
        <v>Letra de Cambio / Pagadera a la vista</v>
      </c>
    </row>
    <row r="786" spans="1:11" x14ac:dyDescent="0.35">
      <c r="A786" s="16">
        <v>2200042720</v>
      </c>
      <c r="B786" s="17" t="s">
        <v>1676</v>
      </c>
      <c r="C786" s="17" t="s">
        <v>172</v>
      </c>
      <c r="D786" s="17" t="s">
        <v>173</v>
      </c>
      <c r="E786" s="19">
        <v>2594430</v>
      </c>
      <c r="F786" s="19">
        <v>2594430</v>
      </c>
      <c r="G786" s="17" t="s">
        <v>45</v>
      </c>
      <c r="H786" s="19" t="s">
        <v>15</v>
      </c>
      <c r="I786" s="19" t="s">
        <v>1677</v>
      </c>
      <c r="J786" s="20" t="s">
        <v>1534</v>
      </c>
      <c r="K786" s="21" t="str">
        <f>VLOOKUP(Tabla334[[#This Row],[CODIGO DEL PROYECTO]],[1]Hoja1!$L:$M,2,FALSE)</f>
        <v>Letra de Cambio / Pagadera a la vista</v>
      </c>
    </row>
    <row r="787" spans="1:11" x14ac:dyDescent="0.35">
      <c r="A787" s="16">
        <v>2200042721</v>
      </c>
      <c r="B787" s="17" t="s">
        <v>1678</v>
      </c>
      <c r="C787" s="17" t="s">
        <v>172</v>
      </c>
      <c r="D787" s="17" t="s">
        <v>173</v>
      </c>
      <c r="E787" s="19">
        <v>8000000</v>
      </c>
      <c r="F787" s="19">
        <v>8000000</v>
      </c>
      <c r="G787" s="17" t="s">
        <v>45</v>
      </c>
      <c r="H787" s="19" t="s">
        <v>15</v>
      </c>
      <c r="I787" s="19" t="s">
        <v>1679</v>
      </c>
      <c r="J787" s="20" t="s">
        <v>662</v>
      </c>
      <c r="K787" s="21" t="str">
        <f>VLOOKUP(Tabla334[[#This Row],[CODIGO DEL PROYECTO]],[1]Hoja1!$L:$M,2,FALSE)</f>
        <v>Letra de Cambio / Pagadera a la vista</v>
      </c>
    </row>
    <row r="788" spans="1:11" x14ac:dyDescent="0.35">
      <c r="A788" s="16">
        <v>2200042722</v>
      </c>
      <c r="B788" s="17" t="s">
        <v>843</v>
      </c>
      <c r="C788" s="17" t="s">
        <v>172</v>
      </c>
      <c r="D788" s="17" t="s">
        <v>173</v>
      </c>
      <c r="E788" s="19">
        <v>52627758</v>
      </c>
      <c r="F788" s="19">
        <v>52627758</v>
      </c>
      <c r="G788" s="17" t="s">
        <v>45</v>
      </c>
      <c r="H788" s="19" t="s">
        <v>15</v>
      </c>
      <c r="I788" s="19" t="s">
        <v>1680</v>
      </c>
      <c r="J788" s="20" t="s">
        <v>662</v>
      </c>
      <c r="K788" s="21" t="str">
        <f>VLOOKUP(Tabla334[[#This Row],[CODIGO DEL PROYECTO]],[1]Hoja1!$L:$M,2,FALSE)</f>
        <v>Letra de Cambio / Pagadera a la vista</v>
      </c>
    </row>
    <row r="789" spans="1:11" x14ac:dyDescent="0.35">
      <c r="A789" s="16">
        <v>2200043001</v>
      </c>
      <c r="B789" s="17" t="s">
        <v>1681</v>
      </c>
      <c r="C789" s="17" t="s">
        <v>1682</v>
      </c>
      <c r="D789" s="17" t="s">
        <v>1683</v>
      </c>
      <c r="E789" s="19">
        <v>49978285000</v>
      </c>
      <c r="F789" s="19">
        <v>49978285000</v>
      </c>
      <c r="G789" s="17" t="s">
        <v>45</v>
      </c>
      <c r="H789" s="19" t="s">
        <v>15</v>
      </c>
      <c r="I789" s="19" t="s">
        <v>1684</v>
      </c>
      <c r="J789" s="20" t="s">
        <v>175</v>
      </c>
      <c r="K789" s="21" t="str">
        <f>VLOOKUP(Tabla334[[#This Row],[CODIGO DEL PROYECTO]],[1]Hoja1!$L:$M,2,FALSE)</f>
        <v>Letra de Cambio / Pagadera a la vista</v>
      </c>
    </row>
    <row r="790" spans="1:11" x14ac:dyDescent="0.35">
      <c r="A790" s="16">
        <v>2200043001</v>
      </c>
      <c r="B790" s="17" t="s">
        <v>1681</v>
      </c>
      <c r="C790" s="17" t="s">
        <v>1682</v>
      </c>
      <c r="D790" s="17" t="s">
        <v>1683</v>
      </c>
      <c r="E790" s="19">
        <v>49978285000</v>
      </c>
      <c r="F790" s="19">
        <v>49978285000</v>
      </c>
      <c r="G790" s="17" t="s">
        <v>45</v>
      </c>
      <c r="H790" s="19" t="s">
        <v>15</v>
      </c>
      <c r="I790" s="19" t="s">
        <v>1684</v>
      </c>
      <c r="J790" s="20" t="s">
        <v>1685</v>
      </c>
      <c r="K790" s="21" t="str">
        <f>VLOOKUP(Tabla334[[#This Row],[CODIGO DEL PROYECTO]],[1]Hoja1!$L:$M,2,FALSE)</f>
        <v>Letra de Cambio / Pagadera a la vista</v>
      </c>
    </row>
    <row r="791" spans="1:11" x14ac:dyDescent="0.35">
      <c r="A791" s="16"/>
      <c r="B791" s="17"/>
      <c r="C791" s="17"/>
      <c r="D791" s="17"/>
      <c r="E791" s="17"/>
      <c r="F791" s="17"/>
      <c r="G791" s="17"/>
      <c r="H791" s="19"/>
      <c r="I791" s="19"/>
      <c r="J791" s="19"/>
    </row>
    <row r="792" spans="1:11" x14ac:dyDescent="0.35">
      <c r="A792" s="16"/>
      <c r="B792" s="17"/>
      <c r="C792" s="17"/>
      <c r="D792" s="17"/>
      <c r="E792" s="17"/>
      <c r="F792" s="17"/>
      <c r="G792" s="17"/>
      <c r="H792" s="19"/>
      <c r="I792" s="19"/>
      <c r="J792" s="19"/>
    </row>
    <row r="793" spans="1:11" x14ac:dyDescent="0.35">
      <c r="A793" s="16"/>
      <c r="B793" s="17"/>
      <c r="C793" s="17"/>
      <c r="D793" s="17"/>
      <c r="E793" s="17"/>
      <c r="F793" s="17"/>
      <c r="G793" s="17"/>
      <c r="H793" s="19"/>
      <c r="I793" s="19"/>
      <c r="J793" s="19"/>
    </row>
    <row r="794" spans="1:11" x14ac:dyDescent="0.35">
      <c r="A794" s="16"/>
      <c r="B794" s="17"/>
      <c r="C794" s="17"/>
      <c r="D794" s="17"/>
      <c r="E794" s="17"/>
      <c r="F794" s="17"/>
      <c r="G794" s="17"/>
      <c r="H794" s="19"/>
      <c r="I794" s="19"/>
      <c r="J794" s="19"/>
    </row>
    <row r="795" spans="1:11" x14ac:dyDescent="0.35">
      <c r="A795" s="16"/>
      <c r="B795" s="17"/>
      <c r="C795" s="17"/>
      <c r="D795" s="17"/>
      <c r="E795" s="17"/>
      <c r="F795" s="17"/>
      <c r="G795" s="17"/>
      <c r="H795" s="19"/>
      <c r="I795" s="19"/>
      <c r="J795" s="19"/>
    </row>
    <row r="796" spans="1:11" x14ac:dyDescent="0.35">
      <c r="A796" s="16"/>
      <c r="B796" s="17"/>
      <c r="C796" s="17"/>
      <c r="D796" s="17"/>
      <c r="E796" s="17"/>
      <c r="F796" s="17"/>
      <c r="G796" s="17"/>
      <c r="H796" s="19"/>
      <c r="I796" s="19"/>
      <c r="J796" s="19"/>
    </row>
    <row r="797" spans="1:11" x14ac:dyDescent="0.35">
      <c r="A797" s="16"/>
      <c r="B797" s="17"/>
      <c r="C797" s="17"/>
      <c r="D797" s="17"/>
      <c r="E797" s="17"/>
      <c r="F797" s="17"/>
      <c r="G797" s="17"/>
      <c r="H797" s="19"/>
      <c r="I797" s="19"/>
      <c r="J797" s="19"/>
    </row>
    <row r="798" spans="1:11" x14ac:dyDescent="0.35">
      <c r="A798" s="16"/>
      <c r="B798" s="17"/>
      <c r="C798" s="17"/>
      <c r="D798" s="17"/>
      <c r="E798" s="17"/>
      <c r="F798" s="17"/>
      <c r="G798" s="17"/>
      <c r="H798" s="19"/>
      <c r="I798" s="19"/>
      <c r="J798" s="19"/>
    </row>
    <row r="799" spans="1:11" x14ac:dyDescent="0.35">
      <c r="A799" s="16"/>
      <c r="B799" s="17"/>
      <c r="C799" s="17"/>
      <c r="D799" s="17"/>
      <c r="E799" s="17"/>
      <c r="F799" s="17"/>
      <c r="G799" s="17"/>
      <c r="H799" s="19"/>
      <c r="I799" s="19"/>
      <c r="J799" s="19"/>
    </row>
    <row r="800" spans="1:11" x14ac:dyDescent="0.35">
      <c r="A800" s="16"/>
      <c r="B800" s="17"/>
      <c r="C800" s="17"/>
      <c r="D800" s="17"/>
      <c r="E800" s="17"/>
      <c r="F800" s="17"/>
      <c r="G800" s="17"/>
      <c r="H800" s="19"/>
      <c r="I800" s="19"/>
      <c r="J800" s="19"/>
    </row>
    <row r="801" spans="1:10" x14ac:dyDescent="0.35">
      <c r="A801" s="16"/>
      <c r="B801" s="17"/>
      <c r="C801" s="17"/>
      <c r="D801" s="17"/>
      <c r="E801" s="17"/>
      <c r="F801" s="17"/>
      <c r="G801" s="17"/>
      <c r="H801" s="19"/>
      <c r="I801" s="19"/>
      <c r="J801" s="19"/>
    </row>
    <row r="802" spans="1:10" x14ac:dyDescent="0.35">
      <c r="A802" s="16"/>
      <c r="B802" s="17"/>
      <c r="C802" s="17"/>
      <c r="D802" s="17"/>
      <c r="E802" s="17"/>
      <c r="F802" s="17"/>
      <c r="G802" s="17"/>
      <c r="H802" s="19"/>
      <c r="I802" s="19"/>
      <c r="J802" s="19"/>
    </row>
    <row r="803" spans="1:10" x14ac:dyDescent="0.35">
      <c r="A803" s="16"/>
      <c r="B803" s="17"/>
      <c r="C803" s="17"/>
      <c r="D803" s="17"/>
      <c r="E803" s="17"/>
      <c r="F803" s="17"/>
      <c r="G803" s="17"/>
      <c r="H803" s="19"/>
      <c r="I803" s="19"/>
      <c r="J803" s="19"/>
    </row>
    <row r="804" spans="1:10" x14ac:dyDescent="0.35">
      <c r="A804" s="16"/>
      <c r="B804" s="17"/>
      <c r="C804" s="17"/>
      <c r="D804" s="17"/>
      <c r="E804" s="17"/>
      <c r="F804" s="17"/>
      <c r="G804" s="17"/>
      <c r="H804" s="19"/>
      <c r="I804" s="19"/>
      <c r="J804" s="19"/>
    </row>
    <row r="805" spans="1:10" x14ac:dyDescent="0.35">
      <c r="A805" s="16"/>
      <c r="B805" s="17"/>
      <c r="C805" s="17"/>
      <c r="D805" s="17"/>
      <c r="E805" s="17"/>
      <c r="F805" s="17"/>
      <c r="G805" s="17"/>
      <c r="H805" s="19"/>
      <c r="I805" s="19"/>
      <c r="J805" s="19"/>
    </row>
    <row r="806" spans="1:10" x14ac:dyDescent="0.35">
      <c r="A806" s="16"/>
      <c r="B806" s="17"/>
      <c r="C806" s="17"/>
      <c r="D806" s="17"/>
      <c r="E806" s="17"/>
      <c r="F806" s="17"/>
      <c r="G806" s="17"/>
      <c r="H806" s="19"/>
      <c r="I806" s="19"/>
      <c r="J806" s="19"/>
    </row>
    <row r="807" spans="1:10" x14ac:dyDescent="0.35">
      <c r="A807" s="16"/>
      <c r="B807" s="17"/>
      <c r="C807" s="17"/>
      <c r="D807" s="17"/>
      <c r="E807" s="17"/>
      <c r="F807" s="17"/>
      <c r="G807" s="17"/>
      <c r="H807" s="19"/>
      <c r="I807" s="19"/>
      <c r="J807" s="19"/>
    </row>
    <row r="808" spans="1:10" x14ac:dyDescent="0.35">
      <c r="A808" s="16"/>
      <c r="B808" s="17"/>
      <c r="C808" s="17"/>
      <c r="D808" s="17"/>
      <c r="E808" s="17"/>
      <c r="F808" s="17"/>
      <c r="G808" s="17"/>
      <c r="H808" s="19"/>
      <c r="I808" s="19"/>
      <c r="J808" s="19"/>
    </row>
    <row r="809" spans="1:10" x14ac:dyDescent="0.35">
      <c r="A809" s="16"/>
      <c r="B809" s="17"/>
      <c r="C809" s="17"/>
      <c r="D809" s="17"/>
      <c r="E809" s="17"/>
      <c r="F809" s="17"/>
      <c r="G809" s="17"/>
      <c r="H809" s="19"/>
      <c r="I809" s="19"/>
      <c r="J809" s="19"/>
    </row>
    <row r="810" spans="1:10" x14ac:dyDescent="0.35">
      <c r="A810" s="16"/>
      <c r="B810" s="17"/>
      <c r="C810" s="17"/>
      <c r="D810" s="17"/>
      <c r="E810" s="17"/>
      <c r="F810" s="17"/>
      <c r="G810" s="17"/>
      <c r="H810" s="19"/>
      <c r="I810" s="19"/>
      <c r="J810" s="19"/>
    </row>
    <row r="811" spans="1:10" x14ac:dyDescent="0.35">
      <c r="A811" s="16"/>
      <c r="B811" s="17"/>
      <c r="C811" s="17"/>
      <c r="D811" s="17"/>
      <c r="E811" s="17"/>
      <c r="F811" s="17"/>
      <c r="G811" s="17"/>
      <c r="H811" s="19"/>
      <c r="I811" s="19"/>
      <c r="J811" s="19"/>
    </row>
    <row r="812" spans="1:10" x14ac:dyDescent="0.35">
      <c r="A812" s="16"/>
      <c r="B812" s="17"/>
      <c r="C812" s="17"/>
      <c r="D812" s="17"/>
      <c r="E812" s="17"/>
      <c r="F812" s="17"/>
      <c r="G812" s="17"/>
      <c r="H812" s="19"/>
      <c r="I812" s="19"/>
      <c r="J812" s="19"/>
    </row>
    <row r="813" spans="1:10" x14ac:dyDescent="0.35">
      <c r="A813" s="16"/>
      <c r="B813" s="17"/>
      <c r="C813" s="17"/>
      <c r="D813" s="17"/>
      <c r="E813" s="17"/>
      <c r="F813" s="17"/>
      <c r="G813" s="17"/>
      <c r="H813" s="19"/>
      <c r="I813" s="19"/>
      <c r="J813" s="19"/>
    </row>
    <row r="814" spans="1:10" x14ac:dyDescent="0.35">
      <c r="A814" s="16"/>
      <c r="B814" s="17"/>
      <c r="C814" s="17"/>
      <c r="D814" s="17"/>
      <c r="E814" s="17"/>
      <c r="F814" s="17"/>
      <c r="G814" s="17"/>
      <c r="H814" s="19"/>
      <c r="I814" s="19"/>
      <c r="J814" s="19"/>
    </row>
    <row r="815" spans="1:10" x14ac:dyDescent="0.35">
      <c r="A815" s="16"/>
      <c r="B815" s="17"/>
      <c r="C815" s="17"/>
      <c r="D815" s="17"/>
      <c r="E815" s="17"/>
      <c r="F815" s="17"/>
      <c r="G815" s="17"/>
      <c r="H815" s="19"/>
      <c r="I815" s="19"/>
      <c r="J815" s="19"/>
    </row>
    <row r="816" spans="1:10" x14ac:dyDescent="0.35">
      <c r="A816" s="16"/>
      <c r="B816" s="17"/>
      <c r="C816" s="17"/>
      <c r="D816" s="17"/>
      <c r="E816" s="17"/>
      <c r="F816" s="17"/>
      <c r="G816" s="17"/>
      <c r="H816" s="19"/>
      <c r="I816" s="19"/>
      <c r="J816" s="19"/>
    </row>
    <row r="817" spans="1:10" x14ac:dyDescent="0.35">
      <c r="A817" s="16"/>
      <c r="B817" s="17"/>
      <c r="C817" s="17"/>
      <c r="D817" s="17"/>
      <c r="E817" s="17"/>
      <c r="F817" s="17"/>
      <c r="G817" s="17"/>
      <c r="H817" s="19"/>
      <c r="I817" s="19"/>
      <c r="J817" s="19"/>
    </row>
    <row r="818" spans="1:10" x14ac:dyDescent="0.35">
      <c r="A818" s="16"/>
      <c r="B818" s="17"/>
      <c r="C818" s="17"/>
      <c r="D818" s="17"/>
      <c r="E818" s="17"/>
      <c r="F818" s="17"/>
      <c r="G818" s="17"/>
      <c r="H818" s="19"/>
      <c r="I818" s="19"/>
      <c r="J818" s="19"/>
    </row>
    <row r="819" spans="1:10" x14ac:dyDescent="0.35">
      <c r="A819" s="16"/>
      <c r="B819" s="17"/>
      <c r="C819" s="17"/>
      <c r="D819" s="17"/>
      <c r="E819" s="17"/>
      <c r="F819" s="17"/>
      <c r="G819" s="17"/>
      <c r="H819" s="19"/>
      <c r="I819" s="19"/>
      <c r="J819" s="19"/>
    </row>
    <row r="820" spans="1:10" x14ac:dyDescent="0.35">
      <c r="A820" s="16"/>
      <c r="B820" s="17"/>
      <c r="C820" s="17"/>
      <c r="D820" s="17"/>
      <c r="E820" s="17"/>
      <c r="F820" s="17"/>
      <c r="G820" s="17"/>
      <c r="H820" s="19"/>
      <c r="I820" s="19"/>
      <c r="J820" s="19"/>
    </row>
    <row r="821" spans="1:10" x14ac:dyDescent="0.35">
      <c r="A821" s="16"/>
      <c r="B821" s="17"/>
      <c r="C821" s="17"/>
      <c r="D821" s="17"/>
      <c r="E821" s="17"/>
      <c r="F821" s="17"/>
      <c r="G821" s="17"/>
      <c r="H821" s="19"/>
      <c r="I821" s="19"/>
      <c r="J821" s="19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P01-24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2023-02-17T15:31:36Z</dcterms:modified>
</cp:coreProperties>
</file>